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щий Коми" sheetId="1" state="visible" r:id="rId2"/>
    <sheet name="доставки по Коми " sheetId="2" state="visible" r:id="rId3"/>
    <sheet name="ВИП Сыкт" sheetId="3" state="visible" r:id="rId4"/>
    <sheet name="база+скидка Сыкт" sheetId="4" state="visible" r:id="rId5"/>
    <sheet name="база+скидка Ухта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<sst xmlns="http://schemas.openxmlformats.org/spreadsheetml/2006/main" count="1608" uniqueCount="190">
  <si>
    <t xml:space="preserve">Логистика-Запад общий прайс  с 1.03.2024</t>
  </si>
  <si>
    <t xml:space="preserve"> г.Москва  — г.Сыктывкар</t>
  </si>
  <si>
    <t xml:space="preserve"> г.Москва  — г.Ухта</t>
  </si>
  <si>
    <t xml:space="preserve">Вес            </t>
  </si>
  <si>
    <t xml:space="preserve">Цена за1 кг</t>
  </si>
  <si>
    <t xml:space="preserve">Цена за 1кг</t>
  </si>
  <si>
    <t xml:space="preserve">Объем    </t>
  </si>
  <si>
    <t xml:space="preserve">Цена за 1м3</t>
  </si>
  <si>
    <t xml:space="preserve">Цена за 1 м3</t>
  </si>
  <si>
    <t xml:space="preserve"> ( кг )</t>
  </si>
  <si>
    <t xml:space="preserve">спеццена (без НДС)</t>
  </si>
  <si>
    <t xml:space="preserve">ВИП</t>
  </si>
  <si>
    <t xml:space="preserve">базовая ( сНДС)</t>
  </si>
  <si>
    <t xml:space="preserve"> ( м3 )</t>
  </si>
  <si>
    <t xml:space="preserve">базовая (сНДС)</t>
  </si>
  <si>
    <t xml:space="preserve">До 50</t>
  </si>
  <si>
    <t xml:space="preserve">До 0.20</t>
  </si>
  <si>
    <t xml:space="preserve"> /кг (мин. 460р.)</t>
  </si>
  <si>
    <t xml:space="preserve"> /м3 (мин. 460р.)</t>
  </si>
  <si>
    <t xml:space="preserve"> /м3  (мин. 460р.)</t>
  </si>
  <si>
    <t xml:space="preserve"> /кг (мин. 480р.)</t>
  </si>
  <si>
    <t xml:space="preserve"> /м3 (мин. 480р.)</t>
  </si>
  <si>
    <t xml:space="preserve">51-100</t>
  </si>
  <si>
    <t xml:space="preserve">0,21-0,40</t>
  </si>
  <si>
    <t xml:space="preserve">101-300</t>
  </si>
  <si>
    <t xml:space="preserve">0,41-1,20</t>
  </si>
  <si>
    <t xml:space="preserve">301-500</t>
  </si>
  <si>
    <t xml:space="preserve">1,21-2,00</t>
  </si>
  <si>
    <t xml:space="preserve">501-700</t>
  </si>
  <si>
    <t xml:space="preserve">2,01-2,80</t>
  </si>
  <si>
    <t xml:space="preserve">701-1000</t>
  </si>
  <si>
    <t xml:space="preserve">2,81-4,00</t>
  </si>
  <si>
    <t xml:space="preserve">1001-1500</t>
  </si>
  <si>
    <t xml:space="preserve">4,01-6,00</t>
  </si>
  <si>
    <t xml:space="preserve">1501-2000</t>
  </si>
  <si>
    <t xml:space="preserve">6,01-8,00</t>
  </si>
  <si>
    <t xml:space="preserve">2001-2500</t>
  </si>
  <si>
    <t xml:space="preserve">8,01-10,00</t>
  </si>
  <si>
    <t xml:space="preserve">2000-2500</t>
  </si>
  <si>
    <t xml:space="preserve">2501-3000</t>
  </si>
  <si>
    <t xml:space="preserve">10,01-12,00</t>
  </si>
  <si>
    <t xml:space="preserve">От 3001</t>
  </si>
  <si>
    <t xml:space="preserve">договор</t>
  </si>
  <si>
    <t xml:space="preserve">От 12,01</t>
  </si>
  <si>
    <t xml:space="preserve"> г.Санкт-Петербург — г.Сыктывкар</t>
  </si>
  <si>
    <t xml:space="preserve"> г.Санкт-Петербург — г.Ухта</t>
  </si>
  <si>
    <t xml:space="preserve">/м3 (мин. 460р.)</t>
  </si>
  <si>
    <t xml:space="preserve">17,60р.</t>
  </si>
  <si>
    <t xml:space="preserve">Стоимость сбора груза по Москве и Московской области</t>
  </si>
  <si>
    <t xml:space="preserve">Вес груза</t>
  </si>
  <si>
    <t xml:space="preserve">Объем груза</t>
  </si>
  <si>
    <t xml:space="preserve">Габариты груза</t>
  </si>
  <si>
    <t xml:space="preserve">0,8Х1,2</t>
  </si>
  <si>
    <t xml:space="preserve">Тариф</t>
  </si>
  <si>
    <t xml:space="preserve">Тариф,</t>
  </si>
  <si>
    <t xml:space="preserve">Верх, бок</t>
  </si>
  <si>
    <t xml:space="preserve">Время на</t>
  </si>
  <si>
    <t xml:space="preserve">Каждый</t>
  </si>
  <si>
    <t xml:space="preserve">ттк</t>
  </si>
  <si>
    <t xml:space="preserve">садовое</t>
  </si>
  <si>
    <t xml:space="preserve">кг</t>
  </si>
  <si>
    <t xml:space="preserve">м3</t>
  </si>
  <si>
    <t xml:space="preserve">MAX</t>
  </si>
  <si>
    <t xml:space="preserve">МАХ</t>
  </si>
  <si>
    <t xml:space="preserve"> MAX</t>
  </si>
  <si>
    <t xml:space="preserve">Кол-во</t>
  </si>
  <si>
    <t xml:space="preserve">область</t>
  </si>
  <si>
    <t xml:space="preserve">Подольск</t>
  </si>
  <si>
    <t xml:space="preserve">погрузку</t>
  </si>
  <si>
    <t xml:space="preserve">доп.час</t>
  </si>
  <si>
    <t xml:space="preserve">кольцо</t>
  </si>
  <si>
    <t xml:space="preserve">длина</t>
  </si>
  <si>
    <t xml:space="preserve">ширина</t>
  </si>
  <si>
    <t xml:space="preserve">высота</t>
  </si>
  <si>
    <t xml:space="preserve">палет</t>
  </si>
  <si>
    <t xml:space="preserve">Москва</t>
  </si>
  <si>
    <t xml:space="preserve">до 25 км</t>
  </si>
  <si>
    <t xml:space="preserve">25-50 км</t>
  </si>
  <si>
    <t xml:space="preserve">до 50</t>
  </si>
  <si>
    <t xml:space="preserve">до 0,20</t>
  </si>
  <si>
    <t xml:space="preserve">30 мин</t>
  </si>
  <si>
    <t xml:space="preserve">до 100</t>
  </si>
  <si>
    <t xml:space="preserve">0,21-0,49</t>
  </si>
  <si>
    <t xml:space="preserve">1 час</t>
  </si>
  <si>
    <t xml:space="preserve">0,5-1,49</t>
  </si>
  <si>
    <t xml:space="preserve">1,5-2,49</t>
  </si>
  <si>
    <t xml:space="preserve">2,5-2,8</t>
  </si>
  <si>
    <t xml:space="preserve">1,5 часа</t>
  </si>
  <si>
    <t xml:space="preserve">2,81-4,99</t>
  </si>
  <si>
    <t xml:space="preserve">1001-1250</t>
  </si>
  <si>
    <t xml:space="preserve">5-6,25</t>
  </si>
  <si>
    <t xml:space="preserve">1251-1500</t>
  </si>
  <si>
    <t xml:space="preserve">6,26-7,49</t>
  </si>
  <si>
    <t xml:space="preserve">7,5-10</t>
  </si>
  <si>
    <t xml:space="preserve">2001-3000</t>
  </si>
  <si>
    <t xml:space="preserve">10,1-15</t>
  </si>
  <si>
    <t xml:space="preserve">3001-4000</t>
  </si>
  <si>
    <t xml:space="preserve">15,1-20</t>
  </si>
  <si>
    <t xml:space="preserve">2 часа</t>
  </si>
  <si>
    <t xml:space="preserve">4001-5000</t>
  </si>
  <si>
    <t xml:space="preserve">20,1-25</t>
  </si>
  <si>
    <t xml:space="preserve">-</t>
  </si>
  <si>
    <t xml:space="preserve">5001-10 000</t>
  </si>
  <si>
    <t xml:space="preserve">25,1-35</t>
  </si>
  <si>
    <t xml:space="preserve">Свыше 10001</t>
  </si>
  <si>
    <t xml:space="preserve">35,1-70</t>
  </si>
  <si>
    <t xml:space="preserve">Стоимость сбора груза по Санкт-Петербургу и Ленинградской области</t>
  </si>
  <si>
    <t xml:space="preserve">Растентовка</t>
  </si>
  <si>
    <t xml:space="preserve">СПБ</t>
  </si>
  <si>
    <t xml:space="preserve">догоаор</t>
  </si>
  <si>
    <t xml:space="preserve">ДОСТАВКИ ПО КОМИ</t>
  </si>
  <si>
    <t xml:space="preserve">Стоимость доставки грузов по Сыктывкару и районам (оплата за точку)</t>
  </si>
  <si>
    <t xml:space="preserve">Габариты груза (м)</t>
  </si>
  <si>
    <t xml:space="preserve">Тариф по Сыктывкару и районам</t>
  </si>
  <si>
    <t xml:space="preserve">Каждый </t>
  </si>
  <si>
    <t xml:space="preserve">(кг)</t>
  </si>
  <si>
    <t xml:space="preserve">(м3)</t>
  </si>
  <si>
    <t xml:space="preserve">МАХ длина</t>
  </si>
  <si>
    <t xml:space="preserve">МАХ высота                                 </t>
  </si>
  <si>
    <t xml:space="preserve">МАХ ширина</t>
  </si>
  <si>
    <t xml:space="preserve">Сыкт-р</t>
  </si>
  <si>
    <t xml:space="preserve">Выльгорт </t>
  </si>
  <si>
    <t xml:space="preserve">Човью, Красноза-тонский, Максаковка</t>
  </si>
  <si>
    <t xml:space="preserve"> Эжва</t>
  </si>
  <si>
    <t xml:space="preserve">погрузку, выгрузку</t>
  </si>
  <si>
    <t xml:space="preserve">до 1м3</t>
  </si>
  <si>
    <t xml:space="preserve">1.5м</t>
  </si>
  <si>
    <t xml:space="preserve">1м</t>
  </si>
  <si>
    <t xml:space="preserve">15 мин</t>
  </si>
  <si>
    <t xml:space="preserve">до 300 кг</t>
  </si>
  <si>
    <t xml:space="preserve">до 2м3</t>
  </si>
  <si>
    <t xml:space="preserve">2 м</t>
  </si>
  <si>
    <t xml:space="preserve">до 500 кг</t>
  </si>
  <si>
    <t xml:space="preserve">до 3м3</t>
  </si>
  <si>
    <t xml:space="preserve">3 м</t>
  </si>
  <si>
    <t xml:space="preserve">до 1000кг</t>
  </si>
  <si>
    <t xml:space="preserve">до 5м3</t>
  </si>
  <si>
    <t xml:space="preserve">до 1500кг</t>
  </si>
  <si>
    <t xml:space="preserve">до 7м3</t>
  </si>
  <si>
    <t xml:space="preserve">до 2000кг</t>
  </si>
  <si>
    <t xml:space="preserve">до 10м3</t>
  </si>
  <si>
    <t xml:space="preserve">3,5м</t>
  </si>
  <si>
    <t xml:space="preserve">2м</t>
  </si>
  <si>
    <t xml:space="preserve">1.5 час</t>
  </si>
  <si>
    <t xml:space="preserve">до 3000кг</t>
  </si>
  <si>
    <t xml:space="preserve">до 15м3</t>
  </si>
  <si>
    <t xml:space="preserve">4м</t>
  </si>
  <si>
    <t xml:space="preserve">до 4000кг</t>
  </si>
  <si>
    <t xml:space="preserve">до 20м3</t>
  </si>
  <si>
    <t xml:space="preserve">до 5000кг</t>
  </si>
  <si>
    <t xml:space="preserve">до 30м3</t>
  </si>
  <si>
    <t xml:space="preserve">6м</t>
  </si>
  <si>
    <t xml:space="preserve">2.4м</t>
  </si>
  <si>
    <t xml:space="preserve">свыше</t>
  </si>
  <si>
    <t xml:space="preserve">свыше 30м3</t>
  </si>
  <si>
    <t xml:space="preserve">12м</t>
  </si>
  <si>
    <t xml:space="preserve">2,4м</t>
  </si>
  <si>
    <t xml:space="preserve">Стоимость доставки грузов по Ухте и районам (оплата за точку)</t>
  </si>
  <si>
    <t xml:space="preserve">Вес , кг,/Объем, м3 </t>
  </si>
  <si>
    <t xml:space="preserve">Габариты груза, до</t>
  </si>
  <si>
    <t xml:space="preserve">Тариф по Ухте и районам</t>
  </si>
  <si>
    <t xml:space="preserve">Время выгруз-ки</t>
  </si>
  <si>
    <t xml:space="preserve">Кажд. доп. час</t>
  </si>
  <si>
    <t xml:space="preserve">Длина</t>
  </si>
  <si>
    <t xml:space="preserve">Высота                                 </t>
  </si>
  <si>
    <t xml:space="preserve">Ширина</t>
  </si>
  <si>
    <t xml:space="preserve">По городу</t>
  </si>
  <si>
    <t xml:space="preserve">Линейная ул., УРМЗ,  Озёрный, ж/д вокзал, Ветлосян</t>
  </si>
  <si>
    <t xml:space="preserve">Шудаяг, Аэропорт, Югер, Подгорный</t>
  </si>
  <si>
    <t xml:space="preserve">Сосногорск, Водный, Ярега, КС-10</t>
  </si>
  <si>
    <t xml:space="preserve">до 100/ 1 м3</t>
  </si>
  <si>
    <t xml:space="preserve">до 300 кг/ 2м3</t>
  </si>
  <si>
    <t xml:space="preserve">до 500 кг/ 3 м3</t>
  </si>
  <si>
    <t xml:space="preserve">до 1000кг/ 5м3</t>
  </si>
  <si>
    <t xml:space="preserve">до 1500кг/ 7 м3</t>
  </si>
  <si>
    <t xml:space="preserve">до 2000кг/ 10 м3</t>
  </si>
  <si>
    <t xml:space="preserve">до 3000кг/ 15м3</t>
  </si>
  <si>
    <t xml:space="preserve">1980</t>
  </si>
  <si>
    <t xml:space="preserve">до 4000кг/ 20м3</t>
  </si>
  <si>
    <t xml:space="preserve">Договор </t>
  </si>
  <si>
    <t xml:space="preserve">2 час</t>
  </si>
  <si>
    <t xml:space="preserve">до 5000кг/ 30м3</t>
  </si>
  <si>
    <t xml:space="preserve">свыше 5000кг/ 30м3</t>
  </si>
  <si>
    <r>
      <rPr>
        <b val="true"/>
        <sz val="26"/>
        <rFont val="Bookman Old Style"/>
        <family val="1"/>
        <charset val="204"/>
      </rPr>
      <t xml:space="preserve">Логистика-Запад  ВИП тарифы </t>
    </r>
    <r>
      <rPr>
        <b val="true"/>
        <sz val="16"/>
        <rFont val="Bookman Old Style"/>
        <family val="1"/>
        <charset val="204"/>
      </rPr>
      <t xml:space="preserve">01.03.24</t>
    </r>
  </si>
  <si>
    <t xml:space="preserve">базовая</t>
  </si>
  <si>
    <r>
      <rPr>
        <b val="true"/>
        <sz val="26"/>
        <rFont val="Bookman Old Style"/>
        <family val="1"/>
        <charset val="204"/>
      </rPr>
      <t xml:space="preserve">Логистика-Запад  прайс со скидкой  </t>
    </r>
    <r>
      <rPr>
        <b val="true"/>
        <sz val="16"/>
        <rFont val="Bookman Old Style"/>
        <family val="1"/>
        <charset val="204"/>
      </rPr>
      <t xml:space="preserve">01.03.24</t>
    </r>
  </si>
  <si>
    <t xml:space="preserve">со скидкой</t>
  </si>
  <si>
    <t xml:space="preserve">базовая НДС</t>
  </si>
  <si>
    <t xml:space="preserve">со скидкой </t>
  </si>
  <si>
    <t xml:space="preserve">базовая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</si>
</sst>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"/>
    <numFmt numFmtId="166" formatCode="#,##0.00&quot; ₽&quot;"/>
    <numFmt numFmtId="167" formatCode="#,##0&quot; ₽&quot;"/>
    <numFmt numFmtId="168" formatCode="#,##0"/>
    <numFmt numFmtId="169" formatCode="#,##0.00&quot;р.&quot;"/>
    <numFmt numFmtId="170" formatCode="0.0"/>
    <numFmt numFmtId="171" formatCode="#,##0[$р.-419]"/>
    <numFmt numFmtId="172" formatCode="DD/MM/YY"/>
    <numFmt numFmtId="173" formatCode="#,##0&quot;р.&quot;"/>
    <numFmt numFmtId="174" formatCode="@"/>
    <numFmt numFmtId="175" formatCode="00"/>
    <numFmt numFmtId="176" formatCode="0%"/>
  </numFmts>
  <fonts count="46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0"/>
      <name val="Bookman Old Style"/>
      <family val="1"/>
      <charset val="204"/>
    </font>
    <font>
      <b val="true"/>
      <sz val="26"/>
      <name val="Bookman Old Style"/>
      <family val="1"/>
      <charset val="204"/>
    </font>
    <font>
      <sz val="24"/>
      <name val="Bookman Old Style"/>
      <family val="1"/>
      <charset val="204"/>
    </font>
    <font>
      <b val="true"/>
      <sz val="18"/>
      <name val="Bookman Old Style"/>
      <family val="1"/>
      <charset val="204"/>
    </font>
    <font>
      <b val="true"/>
      <sz val="16"/>
      <name val="Bookman Old Style"/>
      <family val="1"/>
      <charset val="204"/>
    </font>
    <font>
      <b val="true"/>
      <sz val="13"/>
      <color rgb="FF000000"/>
      <name val="Bookman Old Style"/>
      <family val="1"/>
      <charset val="204"/>
    </font>
    <font>
      <b val="true"/>
      <i val="true"/>
      <sz val="12"/>
      <color rgb="FF000000"/>
      <name val="Bookman Old Style"/>
      <family val="1"/>
      <charset val="204"/>
    </font>
    <font>
      <b val="true"/>
      <sz val="12"/>
      <name val="Bookman Old Style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3"/>
      <name val="Bookman Old Style"/>
      <family val="1"/>
      <charset val="204"/>
    </font>
    <font>
      <sz val="13"/>
      <name val="Bookman Old Style"/>
      <family val="1"/>
      <charset val="204"/>
    </font>
    <font>
      <sz val="12"/>
      <name val="Bookman Old Style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 val="single"/>
      <sz val="12"/>
      <color rgb="FF000000"/>
      <name val="Times New Roman"/>
      <family val="1"/>
      <charset val="204"/>
    </font>
    <font>
      <b val="true"/>
      <sz val="11"/>
      <name val="Bookman Old Style"/>
      <family val="1"/>
      <charset val="204"/>
    </font>
    <font>
      <sz val="11"/>
      <name val="Arial Cyr"/>
      <family val="2"/>
      <charset val="204"/>
    </font>
    <font>
      <b val="true"/>
      <sz val="14"/>
      <name val="Bookman Old Style"/>
      <family val="1"/>
      <charset val="204"/>
    </font>
    <font>
      <sz val="18"/>
      <name val="Arial Cyr"/>
      <family val="2"/>
      <charset val="204"/>
    </font>
    <font>
      <b val="true"/>
      <sz val="12"/>
      <name val="Arial Cyr"/>
      <family val="2"/>
      <charset val="204"/>
    </font>
    <font>
      <b val="true"/>
      <sz val="15"/>
      <name val="Bookman Old Style"/>
      <family val="1"/>
      <charset val="204"/>
    </font>
    <font>
      <sz val="15"/>
      <name val="Arial Cyr"/>
      <family val="2"/>
      <charset val="204"/>
    </font>
    <font>
      <b val="true"/>
      <sz val="12"/>
      <color rgb="FF000000"/>
      <name val="Bookman Old Style"/>
      <family val="1"/>
      <charset val="204"/>
    </font>
    <font>
      <b val="true"/>
      <sz val="14"/>
      <color rgb="FF000000"/>
      <name val="Bookman Old Style"/>
      <family val="1"/>
      <charset val="204"/>
    </font>
    <font>
      <b val="true"/>
      <sz val="15"/>
      <color rgb="FF000000"/>
      <name val="Bookman Old Style"/>
      <family val="1"/>
      <charset val="204"/>
    </font>
    <font>
      <b val="true"/>
      <sz val="11"/>
      <color rgb="FF000000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b val="true"/>
      <i val="true"/>
      <sz val="20"/>
      <color rgb="FF000000"/>
      <name val="Bookman Old Style"/>
      <family val="1"/>
      <charset val="204"/>
    </font>
    <font>
      <b val="true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 val="single"/>
      <sz val="13"/>
      <color rgb="FF000000"/>
      <name val="Times New Roman"/>
      <family val="1"/>
      <charset val="204"/>
    </font>
    <font>
      <sz val="13"/>
      <name val="Arial Cyr"/>
      <family val="2"/>
      <charset val="204"/>
    </font>
    <font>
      <b val="true"/>
      <sz val="18"/>
      <color rgb="FF000000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  <fill>
      <patternFill patternType="solid">
        <fgColor rgb="FFCCCCFF"/>
        <bgColor rgb="FFB4C7DC"/>
      </patternFill>
    </fill>
    <fill>
      <patternFill patternType="solid">
        <fgColor rgb="FFFFFFFF"/>
        <bgColor rgb="FFFFFFCC"/>
      </patternFill>
    </fill>
  </fills>
  <borders count="8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hair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hair"/>
      <top style="medium"/>
      <bottom/>
      <diagonal/>
    </border>
    <border diagonalUp="false" diagonalDown="false">
      <left/>
      <right style="hair"/>
      <top style="medium"/>
      <bottom/>
      <diagonal/>
    </border>
    <border diagonalUp="false" diagonalDown="false">
      <left/>
      <right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/>
      <right/>
      <top style="medium"/>
      <bottom/>
      <diagonal/>
    </border>
    <border diagonalUp="false" diagonalDown="false">
      <left style="hair"/>
      <right style="medium"/>
      <top style="medium"/>
      <bottom/>
      <diagonal/>
    </border>
    <border diagonalUp="false" diagonalDown="false">
      <left style="medium"/>
      <right style="hair"/>
      <top/>
      <bottom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14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3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38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2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3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4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4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2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2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4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4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4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5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4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4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4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5" fillId="0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5" fillId="0" borderId="4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2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5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5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1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1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5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2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5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2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2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5" fillId="0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4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5" fillId="2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5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4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5" fillId="2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5" fillId="2" borderId="6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15" fillId="2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5" fillId="2" borderId="6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5" fillId="2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5" fillId="2" borderId="6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7" fillId="4" borderId="6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3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5" fillId="2" borderId="6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5" fillId="2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6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6" fillId="2" borderId="29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4" fontId="16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4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2" borderId="28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6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6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4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7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6" fillId="2" borderId="3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4" fontId="16" fillId="4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7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7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3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3" borderId="7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7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7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7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7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7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7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7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3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3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4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3" fillId="2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3" fillId="2" borderId="6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8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3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2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4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2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0" fillId="2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4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1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2" borderId="4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2" borderId="4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2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4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4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2" borderId="4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2" borderId="4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2" fillId="0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2" fillId="0" borderId="4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2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5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5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5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5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2" borderId="2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2" borderId="2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2" fillId="0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Гиперссылка 2" xfId="20"/>
    <cellStyle name="Обычный 2" xfId="21"/>
    <cellStyle name="Excel Built-in Normal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8359375" defaultRowHeight="12.8" zeroHeight="false" outlineLevelRow="0" outlineLevelCol="0"/>
  <cols>
    <col collapsed="false" customWidth="true" hidden="false" outlineLevel="0" max="1" min="1" style="1" width="15.05"/>
    <col collapsed="false" customWidth="true" hidden="false" outlineLevel="0" max="2" min="2" style="1" width="15.91"/>
    <col collapsed="false" customWidth="true" hidden="false" outlineLevel="0" max="3" min="3" style="1" width="15.8"/>
    <col collapsed="false" customWidth="true" hidden="false" outlineLevel="0" max="4" min="4" style="2" width="16.02"/>
    <col collapsed="false" customWidth="true" hidden="false" outlineLevel="0" max="5" min="5" style="1" width="17.32"/>
    <col collapsed="false" customWidth="true" hidden="false" outlineLevel="0" max="6" min="6" style="1" width="16.89"/>
    <col collapsed="false" customWidth="true" hidden="false" outlineLevel="0" max="7" min="7" style="1" width="18.08"/>
    <col collapsed="false" customWidth="true" hidden="false" outlineLevel="0" max="8" min="8" style="1" width="18.62"/>
    <col collapsed="false" customWidth="true" hidden="false" outlineLevel="0" max="9" min="9" style="1" width="6.5"/>
    <col collapsed="false" customWidth="true" hidden="false" outlineLevel="0" max="10" min="10" style="1" width="15.37"/>
    <col collapsed="false" customWidth="true" hidden="false" outlineLevel="0" max="11" min="11" style="1" width="16.89"/>
    <col collapsed="false" customWidth="true" hidden="false" outlineLevel="0" max="12" min="12" style="1" width="16.57"/>
    <col collapsed="false" customWidth="true" hidden="false" outlineLevel="0" max="13" min="13" style="1" width="15.8"/>
    <col collapsed="false" customWidth="true" hidden="false" outlineLevel="0" max="14" min="14" style="1" width="16.79"/>
    <col collapsed="false" customWidth="true" hidden="false" outlineLevel="0" max="15" min="15" style="1" width="17.11"/>
    <col collapsed="false" customWidth="false" hidden="false" outlineLevel="0" max="64" min="16" style="1" width="9.13"/>
    <col collapsed="false" customWidth="true" hidden="false" outlineLevel="0" max="1016" min="1013" style="0" width="11.57"/>
  </cols>
  <sheetData>
    <row r="1" customFormat="false" ht="34.3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4"/>
      <c r="K1" s="5"/>
      <c r="L1" s="5"/>
      <c r="M1" s="5"/>
    </row>
    <row r="2" customFormat="false" ht="31.3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7"/>
      <c r="J2" s="6" t="s">
        <v>2</v>
      </c>
      <c r="K2" s="6"/>
      <c r="L2" s="6"/>
      <c r="M2" s="6"/>
      <c r="N2" s="6"/>
      <c r="O2" s="6"/>
    </row>
    <row r="3" customFormat="false" ht="33.7" hidden="false" customHeight="true" outlineLevel="0" collapsed="false">
      <c r="A3" s="8" t="s">
        <v>3</v>
      </c>
      <c r="B3" s="9" t="s">
        <v>4</v>
      </c>
      <c r="C3" s="10" t="s">
        <v>5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8</v>
      </c>
      <c r="I3" s="16"/>
      <c r="J3" s="8" t="s">
        <v>3</v>
      </c>
      <c r="K3" s="9" t="s">
        <v>5</v>
      </c>
      <c r="L3" s="11" t="s">
        <v>5</v>
      </c>
      <c r="M3" s="12" t="s">
        <v>6</v>
      </c>
      <c r="N3" s="13" t="s">
        <v>7</v>
      </c>
      <c r="O3" s="15" t="s">
        <v>8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customFormat="false" ht="43.95" hidden="false" customHeight="true" outlineLevel="0" collapsed="false">
      <c r="A4" s="18" t="s">
        <v>9</v>
      </c>
      <c r="B4" s="19" t="s">
        <v>10</v>
      </c>
      <c r="C4" s="20" t="s">
        <v>11</v>
      </c>
      <c r="D4" s="21" t="s">
        <v>12</v>
      </c>
      <c r="E4" s="22" t="s">
        <v>13</v>
      </c>
      <c r="F4" s="19" t="s">
        <v>10</v>
      </c>
      <c r="G4" s="23" t="s">
        <v>11</v>
      </c>
      <c r="H4" s="24" t="s">
        <v>14</v>
      </c>
      <c r="I4" s="16"/>
      <c r="J4" s="18" t="s">
        <v>9</v>
      </c>
      <c r="K4" s="19" t="s">
        <v>10</v>
      </c>
      <c r="L4" s="24" t="s">
        <v>14</v>
      </c>
      <c r="M4" s="22" t="s">
        <v>13</v>
      </c>
      <c r="N4" s="19" t="s">
        <v>10</v>
      </c>
      <c r="O4" s="24" t="s">
        <v>14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customFormat="false" ht="29.5" hidden="false" customHeight="true" outlineLevel="0" collapsed="false">
      <c r="A5" s="25" t="s">
        <v>15</v>
      </c>
      <c r="B5" s="26" t="n">
        <v>12.6</v>
      </c>
      <c r="C5" s="27" t="n">
        <v>9.45</v>
      </c>
      <c r="D5" s="28" t="n">
        <f aca="false">B5*1.15</f>
        <v>14.49</v>
      </c>
      <c r="E5" s="25" t="s">
        <v>16</v>
      </c>
      <c r="F5" s="29" t="n">
        <f aca="false">B5*260</f>
        <v>3276</v>
      </c>
      <c r="G5" s="30" t="n">
        <v>2457</v>
      </c>
      <c r="H5" s="31" t="n">
        <f aca="false">F5*1.15</f>
        <v>3767.4</v>
      </c>
      <c r="I5" s="32"/>
      <c r="J5" s="33" t="s">
        <v>15</v>
      </c>
      <c r="K5" s="34" t="n">
        <v>12.8</v>
      </c>
      <c r="L5" s="35" t="n">
        <f aca="false">K5*1.15</f>
        <v>14.72</v>
      </c>
      <c r="M5" s="36" t="s">
        <v>16</v>
      </c>
      <c r="N5" s="37" t="n">
        <f aca="false">K5*260</f>
        <v>3328</v>
      </c>
      <c r="O5" s="38" t="n">
        <f aca="false">N5*1.15</f>
        <v>3827.2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customFormat="false" ht="52.4" hidden="false" customHeight="true" outlineLevel="0" collapsed="false">
      <c r="A6" s="25"/>
      <c r="B6" s="39" t="s">
        <v>17</v>
      </c>
      <c r="C6" s="40" t="s">
        <v>17</v>
      </c>
      <c r="D6" s="41" t="s">
        <v>17</v>
      </c>
      <c r="E6" s="25"/>
      <c r="F6" s="39" t="s">
        <v>18</v>
      </c>
      <c r="G6" s="42" t="s">
        <v>19</v>
      </c>
      <c r="H6" s="43" t="s">
        <v>19</v>
      </c>
      <c r="I6" s="44"/>
      <c r="J6" s="33"/>
      <c r="K6" s="39" t="s">
        <v>20</v>
      </c>
      <c r="L6" s="41" t="s">
        <v>20</v>
      </c>
      <c r="M6" s="36"/>
      <c r="N6" s="39" t="s">
        <v>21</v>
      </c>
      <c r="O6" s="43" t="s">
        <v>21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customFormat="false" ht="31.9" hidden="false" customHeight="true" outlineLevel="0" collapsed="false">
      <c r="A7" s="45" t="s">
        <v>22</v>
      </c>
      <c r="B7" s="46" t="n">
        <v>12.5</v>
      </c>
      <c r="C7" s="27" t="n">
        <f aca="false">B7*0.75</f>
        <v>9.375</v>
      </c>
      <c r="D7" s="47" t="n">
        <f aca="false">B7*1.15</f>
        <v>14.375</v>
      </c>
      <c r="E7" s="48" t="s">
        <v>23</v>
      </c>
      <c r="F7" s="49" t="n">
        <f aca="false">B7*260</f>
        <v>3250</v>
      </c>
      <c r="G7" s="50" t="n">
        <v>2438</v>
      </c>
      <c r="H7" s="51" t="n">
        <f aca="false">F7*1.15</f>
        <v>3737.5</v>
      </c>
      <c r="I7" s="32"/>
      <c r="J7" s="45" t="s">
        <v>22</v>
      </c>
      <c r="K7" s="46" t="n">
        <v>12.7</v>
      </c>
      <c r="L7" s="35" t="n">
        <f aca="false">K7*1.15</f>
        <v>14.605</v>
      </c>
      <c r="M7" s="48" t="s">
        <v>23</v>
      </c>
      <c r="N7" s="49" t="n">
        <f aca="false">K7*260</f>
        <v>3302</v>
      </c>
      <c r="O7" s="38" t="n">
        <f aca="false">N7*1.15</f>
        <v>3797.3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customFormat="false" ht="31.3" hidden="false" customHeight="true" outlineLevel="0" collapsed="false">
      <c r="A8" s="52" t="s">
        <v>24</v>
      </c>
      <c r="B8" s="53" t="n">
        <v>12.2</v>
      </c>
      <c r="C8" s="27" t="n">
        <f aca="false">B8*0.75</f>
        <v>9.15</v>
      </c>
      <c r="D8" s="54" t="n">
        <f aca="false">B8*1.15</f>
        <v>14.03</v>
      </c>
      <c r="E8" s="55" t="s">
        <v>25</v>
      </c>
      <c r="F8" s="56" t="n">
        <f aca="false">B8*260</f>
        <v>3172</v>
      </c>
      <c r="G8" s="50" t="n">
        <v>2379</v>
      </c>
      <c r="H8" s="57" t="n">
        <f aca="false">F8*1.15</f>
        <v>3647.8</v>
      </c>
      <c r="I8" s="32"/>
      <c r="J8" s="52" t="s">
        <v>24</v>
      </c>
      <c r="K8" s="58" t="n">
        <v>12.5</v>
      </c>
      <c r="L8" s="35" t="n">
        <f aca="false">K8*1.15</f>
        <v>14.375</v>
      </c>
      <c r="M8" s="55" t="s">
        <v>25</v>
      </c>
      <c r="N8" s="49" t="n">
        <f aca="false">K8*260</f>
        <v>3250</v>
      </c>
      <c r="O8" s="38" t="n">
        <f aca="false">N8*1.15</f>
        <v>3737.5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</row>
    <row r="9" customFormat="false" ht="29.5" hidden="false" customHeight="true" outlineLevel="0" collapsed="false">
      <c r="A9" s="59" t="s">
        <v>26</v>
      </c>
      <c r="B9" s="53" t="n">
        <v>12.1</v>
      </c>
      <c r="C9" s="27" t="n">
        <f aca="false">B9*0.75</f>
        <v>9.075</v>
      </c>
      <c r="D9" s="54" t="n">
        <f aca="false">B9*1.15</f>
        <v>13.915</v>
      </c>
      <c r="E9" s="60" t="s">
        <v>27</v>
      </c>
      <c r="F9" s="56" t="n">
        <f aca="false">B9*260</f>
        <v>3146</v>
      </c>
      <c r="G9" s="50" t="n">
        <v>2360</v>
      </c>
      <c r="H9" s="57" t="n">
        <f aca="false">F9*1.15</f>
        <v>3617.9</v>
      </c>
      <c r="I9" s="32"/>
      <c r="J9" s="59" t="s">
        <v>26</v>
      </c>
      <c r="K9" s="58" t="n">
        <v>12</v>
      </c>
      <c r="L9" s="35" t="n">
        <f aca="false">K9*1.15</f>
        <v>13.8</v>
      </c>
      <c r="M9" s="60" t="s">
        <v>27</v>
      </c>
      <c r="N9" s="49" t="n">
        <f aca="false">K9*260</f>
        <v>3120</v>
      </c>
      <c r="O9" s="38" t="n">
        <f aca="false">N9*1.15</f>
        <v>3588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customFormat="false" ht="30.1" hidden="false" customHeight="true" outlineLevel="0" collapsed="false">
      <c r="A10" s="59" t="s">
        <v>28</v>
      </c>
      <c r="B10" s="53" t="n">
        <v>12</v>
      </c>
      <c r="C10" s="27" t="n">
        <f aca="false">B10*0.75</f>
        <v>9</v>
      </c>
      <c r="D10" s="54" t="n">
        <f aca="false">B10*1.15</f>
        <v>13.8</v>
      </c>
      <c r="E10" s="60" t="s">
        <v>29</v>
      </c>
      <c r="F10" s="56" t="n">
        <f aca="false">B10*260</f>
        <v>3120</v>
      </c>
      <c r="G10" s="50" t="n">
        <v>2340</v>
      </c>
      <c r="H10" s="57" t="n">
        <f aca="false">F10*1.15</f>
        <v>3588</v>
      </c>
      <c r="I10" s="32"/>
      <c r="J10" s="59" t="s">
        <v>28</v>
      </c>
      <c r="K10" s="58" t="n">
        <v>11.8</v>
      </c>
      <c r="L10" s="35" t="n">
        <f aca="false">K10*1.15</f>
        <v>13.57</v>
      </c>
      <c r="M10" s="60" t="s">
        <v>29</v>
      </c>
      <c r="N10" s="49" t="n">
        <f aca="false">K10*260</f>
        <v>3068</v>
      </c>
      <c r="O10" s="38" t="n">
        <f aca="false">N10*1.15</f>
        <v>3528.2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customFormat="false" ht="30.7" hidden="false" customHeight="true" outlineLevel="0" collapsed="false">
      <c r="A11" s="59" t="s">
        <v>30</v>
      </c>
      <c r="B11" s="53" t="n">
        <v>11.9</v>
      </c>
      <c r="C11" s="27" t="n">
        <f aca="false">B11*0.75</f>
        <v>8.925</v>
      </c>
      <c r="D11" s="54" t="n">
        <f aca="false">B11*1.15</f>
        <v>13.685</v>
      </c>
      <c r="E11" s="60" t="s">
        <v>31</v>
      </c>
      <c r="F11" s="56" t="n">
        <f aca="false">B11*260</f>
        <v>3094</v>
      </c>
      <c r="G11" s="50" t="n">
        <v>3621</v>
      </c>
      <c r="H11" s="57" t="n">
        <f aca="false">F11*1.15</f>
        <v>3558.1</v>
      </c>
      <c r="I11" s="32"/>
      <c r="J11" s="59" t="s">
        <v>30</v>
      </c>
      <c r="K11" s="58" t="n">
        <v>11.5</v>
      </c>
      <c r="L11" s="35" t="n">
        <f aca="false">K11*1.15</f>
        <v>13.225</v>
      </c>
      <c r="M11" s="60" t="s">
        <v>31</v>
      </c>
      <c r="N11" s="49" t="n">
        <f aca="false">K11*260</f>
        <v>2990</v>
      </c>
      <c r="O11" s="38" t="n">
        <f aca="false">N11*1.15</f>
        <v>3438.5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customFormat="false" ht="30.1" hidden="false" customHeight="true" outlineLevel="0" collapsed="false">
      <c r="A12" s="59" t="s">
        <v>32</v>
      </c>
      <c r="B12" s="53" t="n">
        <v>11.7</v>
      </c>
      <c r="C12" s="27" t="n">
        <f aca="false">B12*0.75</f>
        <v>8.775</v>
      </c>
      <c r="D12" s="54" t="n">
        <f aca="false">B12*1.15</f>
        <v>13.455</v>
      </c>
      <c r="E12" s="48" t="s">
        <v>33</v>
      </c>
      <c r="F12" s="56" t="n">
        <f aca="false">B12*260</f>
        <v>3042</v>
      </c>
      <c r="G12" s="50" t="n">
        <v>2282</v>
      </c>
      <c r="H12" s="57" t="n">
        <f aca="false">F12*1.15</f>
        <v>3498.3</v>
      </c>
      <c r="I12" s="32"/>
      <c r="J12" s="59" t="s">
        <v>32</v>
      </c>
      <c r="K12" s="58" t="n">
        <v>11.3</v>
      </c>
      <c r="L12" s="35" t="n">
        <f aca="false">K12*1.15</f>
        <v>12.995</v>
      </c>
      <c r="M12" s="48" t="s">
        <v>33</v>
      </c>
      <c r="N12" s="49" t="n">
        <f aca="false">K12*260</f>
        <v>2938</v>
      </c>
      <c r="O12" s="38" t="n">
        <f aca="false">N12*1.15</f>
        <v>3378.7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customFormat="false" ht="31.9" hidden="false" customHeight="true" outlineLevel="0" collapsed="false">
      <c r="A13" s="59" t="s">
        <v>34</v>
      </c>
      <c r="B13" s="53" t="n">
        <v>11.5</v>
      </c>
      <c r="C13" s="27" t="n">
        <f aca="false">B13*0.75</f>
        <v>8.625</v>
      </c>
      <c r="D13" s="54" t="n">
        <f aca="false">B13*1.15</f>
        <v>13.225</v>
      </c>
      <c r="E13" s="48" t="s">
        <v>35</v>
      </c>
      <c r="F13" s="56" t="n">
        <f aca="false">B13*260</f>
        <v>2990</v>
      </c>
      <c r="G13" s="50" t="n">
        <v>2243</v>
      </c>
      <c r="H13" s="57" t="n">
        <f aca="false">F13*1.15</f>
        <v>3438.5</v>
      </c>
      <c r="I13" s="32"/>
      <c r="J13" s="59" t="s">
        <v>34</v>
      </c>
      <c r="K13" s="58" t="n">
        <v>10.8</v>
      </c>
      <c r="L13" s="35" t="n">
        <f aca="false">K13*1.15</f>
        <v>12.42</v>
      </c>
      <c r="M13" s="48" t="s">
        <v>35</v>
      </c>
      <c r="N13" s="49" t="n">
        <f aca="false">K13*260</f>
        <v>2808</v>
      </c>
      <c r="O13" s="38" t="n">
        <f aca="false">N13*1.15</f>
        <v>3229.2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customFormat="false" ht="30.1" hidden="false" customHeight="true" outlineLevel="0" collapsed="false">
      <c r="A14" s="59" t="s">
        <v>36</v>
      </c>
      <c r="B14" s="53" t="n">
        <v>11.1</v>
      </c>
      <c r="C14" s="27" t="n">
        <f aca="false">B14*0.75</f>
        <v>8.325</v>
      </c>
      <c r="D14" s="54" t="n">
        <f aca="false">B14*1.15</f>
        <v>12.765</v>
      </c>
      <c r="E14" s="48" t="s">
        <v>37</v>
      </c>
      <c r="F14" s="56" t="n">
        <f aca="false">B14*260</f>
        <v>2886</v>
      </c>
      <c r="G14" s="50" t="n">
        <v>2165</v>
      </c>
      <c r="H14" s="57" t="n">
        <f aca="false">F14*1.15</f>
        <v>3318.9</v>
      </c>
      <c r="I14" s="32"/>
      <c r="J14" s="59" t="s">
        <v>38</v>
      </c>
      <c r="K14" s="58" t="n">
        <v>10.6</v>
      </c>
      <c r="L14" s="35" t="n">
        <f aca="false">K14*1.15</f>
        <v>12.19</v>
      </c>
      <c r="M14" s="48" t="s">
        <v>37</v>
      </c>
      <c r="N14" s="49" t="n">
        <f aca="false">K14*260</f>
        <v>2756</v>
      </c>
      <c r="O14" s="38" t="n">
        <f aca="false">N14*1.15</f>
        <v>3169.4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customFormat="false" ht="34.5" hidden="false" customHeight="true" outlineLevel="0" collapsed="false">
      <c r="A15" s="45" t="s">
        <v>39</v>
      </c>
      <c r="B15" s="53" t="n">
        <v>10.8</v>
      </c>
      <c r="C15" s="27" t="n">
        <f aca="false">B15*0.75</f>
        <v>8.1</v>
      </c>
      <c r="D15" s="54" t="n">
        <f aca="false">B15*1.15</f>
        <v>12.42</v>
      </c>
      <c r="E15" s="45" t="s">
        <v>40</v>
      </c>
      <c r="F15" s="56" t="n">
        <f aca="false">B15*260</f>
        <v>2808</v>
      </c>
      <c r="G15" s="50" t="n">
        <v>2106</v>
      </c>
      <c r="H15" s="57" t="n">
        <f aca="false">F15*1.15</f>
        <v>3229.2</v>
      </c>
      <c r="I15" s="32"/>
      <c r="J15" s="45" t="s">
        <v>39</v>
      </c>
      <c r="K15" s="58" t="n">
        <v>10.4</v>
      </c>
      <c r="L15" s="54" t="n">
        <f aca="false">K15*1.15</f>
        <v>11.96</v>
      </c>
      <c r="M15" s="45" t="s">
        <v>40</v>
      </c>
      <c r="N15" s="49" t="n">
        <f aca="false">K15*260</f>
        <v>2704</v>
      </c>
      <c r="O15" s="38" t="n">
        <f aca="false">N15*1.15</f>
        <v>3109.6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customFormat="false" ht="24.95" hidden="false" customHeight="true" outlineLevel="0" collapsed="false">
      <c r="A16" s="61" t="s">
        <v>41</v>
      </c>
      <c r="B16" s="62" t="s">
        <v>42</v>
      </c>
      <c r="C16" s="62"/>
      <c r="D16" s="62"/>
      <c r="E16" s="63" t="s">
        <v>43</v>
      </c>
      <c r="F16" s="64" t="s">
        <v>42</v>
      </c>
      <c r="G16" s="64"/>
      <c r="H16" s="64"/>
      <c r="I16" s="65"/>
      <c r="J16" s="61" t="s">
        <v>41</v>
      </c>
      <c r="K16" s="66" t="s">
        <v>42</v>
      </c>
      <c r="L16" s="66" t="n">
        <v>12.3</v>
      </c>
      <c r="M16" s="63" t="s">
        <v>43</v>
      </c>
      <c r="N16" s="64" t="s">
        <v>42</v>
      </c>
      <c r="O16" s="64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customFormat="false" ht="12.75" hidden="false" customHeight="true" outlineLevel="0" collapsed="false">
      <c r="D17" s="1"/>
      <c r="E17" s="67"/>
      <c r="F17" s="67"/>
      <c r="G17" s="67"/>
      <c r="H17" s="67"/>
      <c r="I17" s="67"/>
      <c r="M17" s="67"/>
      <c r="N17" s="67"/>
      <c r="O17" s="67"/>
    </row>
    <row r="18" customFormat="false" ht="33.1" hidden="false" customHeight="true" outlineLevel="0" collapsed="false">
      <c r="A18" s="6" t="s">
        <v>44</v>
      </c>
      <c r="B18" s="6"/>
      <c r="C18" s="6"/>
      <c r="D18" s="6"/>
      <c r="E18" s="6"/>
      <c r="F18" s="6"/>
      <c r="G18" s="6"/>
      <c r="H18" s="6"/>
      <c r="I18" s="7"/>
      <c r="J18" s="6" t="s">
        <v>45</v>
      </c>
      <c r="K18" s="6"/>
      <c r="L18" s="6"/>
      <c r="M18" s="6"/>
      <c r="N18" s="6"/>
      <c r="O18" s="6"/>
    </row>
    <row r="19" customFormat="false" ht="27.75" hidden="false" customHeight="true" outlineLevel="0" collapsed="false">
      <c r="A19" s="8" t="s">
        <v>3</v>
      </c>
      <c r="B19" s="9" t="s">
        <v>5</v>
      </c>
      <c r="C19" s="10" t="s">
        <v>5</v>
      </c>
      <c r="D19" s="11" t="s">
        <v>5</v>
      </c>
      <c r="E19" s="12" t="s">
        <v>6</v>
      </c>
      <c r="F19" s="13" t="s">
        <v>7</v>
      </c>
      <c r="G19" s="15" t="s">
        <v>8</v>
      </c>
      <c r="H19" s="15" t="s">
        <v>8</v>
      </c>
      <c r="I19" s="16"/>
      <c r="J19" s="8" t="s">
        <v>3</v>
      </c>
      <c r="K19" s="9" t="s">
        <v>5</v>
      </c>
      <c r="L19" s="11" t="s">
        <v>5</v>
      </c>
      <c r="M19" s="12" t="s">
        <v>6</v>
      </c>
      <c r="N19" s="13" t="s">
        <v>7</v>
      </c>
      <c r="O19" s="15" t="s">
        <v>8</v>
      </c>
    </row>
    <row r="20" customFormat="false" ht="31.9" hidden="false" customHeight="true" outlineLevel="0" collapsed="false">
      <c r="A20" s="18" t="s">
        <v>9</v>
      </c>
      <c r="B20" s="19" t="s">
        <v>10</v>
      </c>
      <c r="C20" s="20" t="s">
        <v>11</v>
      </c>
      <c r="D20" s="24" t="s">
        <v>14</v>
      </c>
      <c r="E20" s="22" t="s">
        <v>13</v>
      </c>
      <c r="F20" s="19" t="s">
        <v>10</v>
      </c>
      <c r="G20" s="24" t="s">
        <v>11</v>
      </c>
      <c r="H20" s="24" t="s">
        <v>14</v>
      </c>
      <c r="I20" s="16"/>
      <c r="J20" s="18" t="s">
        <v>9</v>
      </c>
      <c r="K20" s="19" t="s">
        <v>10</v>
      </c>
      <c r="L20" s="24" t="s">
        <v>14</v>
      </c>
      <c r="M20" s="22" t="s">
        <v>13</v>
      </c>
      <c r="N20" s="19" t="s">
        <v>10</v>
      </c>
      <c r="O20" s="24" t="s">
        <v>14</v>
      </c>
    </row>
    <row r="21" customFormat="false" ht="27.1" hidden="false" customHeight="true" outlineLevel="0" collapsed="false">
      <c r="A21" s="25" t="s">
        <v>15</v>
      </c>
      <c r="B21" s="26" t="n">
        <v>14.8</v>
      </c>
      <c r="C21" s="68" t="n">
        <f aca="false">B21*0.71</f>
        <v>10.508</v>
      </c>
      <c r="D21" s="28" t="n">
        <f aca="false">B21*1.15</f>
        <v>17.02</v>
      </c>
      <c r="E21" s="25" t="s">
        <v>16</v>
      </c>
      <c r="F21" s="29" t="n">
        <f aca="false">B21*260</f>
        <v>3848</v>
      </c>
      <c r="G21" s="29" t="n">
        <v>2732</v>
      </c>
      <c r="H21" s="31" t="n">
        <f aca="false">F21*1.15</f>
        <v>4425.2</v>
      </c>
      <c r="I21" s="32"/>
      <c r="J21" s="25" t="s">
        <v>15</v>
      </c>
      <c r="K21" s="69" t="n">
        <v>15.9</v>
      </c>
      <c r="L21" s="70" t="n">
        <f aca="false">K21*1.15</f>
        <v>18.285</v>
      </c>
      <c r="M21" s="71" t="s">
        <v>16</v>
      </c>
      <c r="N21" s="72" t="n">
        <f aca="false">K21*260</f>
        <v>4134</v>
      </c>
      <c r="O21" s="73" t="n">
        <f aca="false">N21*1.15</f>
        <v>4754.1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customFormat="false" ht="50.6" hidden="false" customHeight="true" outlineLevel="0" collapsed="false">
      <c r="A22" s="25"/>
      <c r="B22" s="39" t="s">
        <v>17</v>
      </c>
      <c r="C22" s="41" t="s">
        <v>17</v>
      </c>
      <c r="D22" s="41" t="s">
        <v>17</v>
      </c>
      <c r="E22" s="25"/>
      <c r="F22" s="39" t="s">
        <v>18</v>
      </c>
      <c r="G22" s="39" t="s">
        <v>46</v>
      </c>
      <c r="H22" s="43" t="s">
        <v>19</v>
      </c>
      <c r="I22" s="44"/>
      <c r="J22" s="25"/>
      <c r="K22" s="74" t="s">
        <v>20</v>
      </c>
      <c r="L22" s="41" t="s">
        <v>20</v>
      </c>
      <c r="M22" s="71"/>
      <c r="N22" s="74" t="s">
        <v>21</v>
      </c>
      <c r="O22" s="75" t="s">
        <v>21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customFormat="false" ht="36.1" hidden="false" customHeight="true" outlineLevel="0" collapsed="false">
      <c r="A23" s="45" t="s">
        <v>22</v>
      </c>
      <c r="B23" s="27" t="n">
        <v>14.7</v>
      </c>
      <c r="C23" s="68" t="n">
        <f aca="false">B23*0.71</f>
        <v>10.437</v>
      </c>
      <c r="D23" s="54" t="n">
        <f aca="false">B23*1.15</f>
        <v>16.905</v>
      </c>
      <c r="E23" s="48" t="s">
        <v>23</v>
      </c>
      <c r="F23" s="56" t="n">
        <f aca="false">B23*260</f>
        <v>3822</v>
      </c>
      <c r="G23" s="56" t="n">
        <v>2714</v>
      </c>
      <c r="H23" s="57" t="n">
        <f aca="false">F23*1.15</f>
        <v>4395.3</v>
      </c>
      <c r="I23" s="32"/>
      <c r="J23" s="45" t="s">
        <v>22</v>
      </c>
      <c r="K23" s="46" t="n">
        <v>15.8</v>
      </c>
      <c r="L23" s="76" t="s">
        <v>47</v>
      </c>
      <c r="M23" s="48" t="s">
        <v>23</v>
      </c>
      <c r="N23" s="49" t="n">
        <f aca="false">K23*260</f>
        <v>4108</v>
      </c>
      <c r="O23" s="51" t="n">
        <f aca="false">N23*1.15</f>
        <v>4724.2</v>
      </c>
    </row>
    <row r="24" customFormat="false" ht="30.1" hidden="false" customHeight="true" outlineLevel="0" collapsed="false">
      <c r="A24" s="52" t="s">
        <v>24</v>
      </c>
      <c r="B24" s="53" t="n">
        <v>14.4</v>
      </c>
      <c r="C24" s="68" t="n">
        <f aca="false">B24*0.71</f>
        <v>10.224</v>
      </c>
      <c r="D24" s="54" t="n">
        <f aca="false">B24*1.15</f>
        <v>16.56</v>
      </c>
      <c r="E24" s="55" t="s">
        <v>25</v>
      </c>
      <c r="F24" s="56" t="n">
        <f aca="false">B24*260</f>
        <v>3744</v>
      </c>
      <c r="G24" s="56" t="n">
        <v>2658</v>
      </c>
      <c r="H24" s="57" t="n">
        <f aca="false">F24*1.15</f>
        <v>4305.6</v>
      </c>
      <c r="I24" s="32"/>
      <c r="J24" s="52" t="s">
        <v>24</v>
      </c>
      <c r="K24" s="58" t="n">
        <v>15.6</v>
      </c>
      <c r="L24" s="77" t="n">
        <v>17.3</v>
      </c>
      <c r="M24" s="55" t="s">
        <v>25</v>
      </c>
      <c r="N24" s="49" t="n">
        <f aca="false">K24*260</f>
        <v>4056</v>
      </c>
      <c r="O24" s="51" t="n">
        <f aca="false">N24*1.15</f>
        <v>4664.4</v>
      </c>
    </row>
    <row r="25" customFormat="false" ht="30.1" hidden="false" customHeight="true" outlineLevel="0" collapsed="false">
      <c r="A25" s="59" t="s">
        <v>26</v>
      </c>
      <c r="B25" s="53" t="n">
        <v>14.2</v>
      </c>
      <c r="C25" s="68" t="n">
        <f aca="false">B25*0.71</f>
        <v>10.082</v>
      </c>
      <c r="D25" s="54" t="n">
        <f aca="false">B25*1.15</f>
        <v>16.33</v>
      </c>
      <c r="E25" s="60" t="s">
        <v>27</v>
      </c>
      <c r="F25" s="56" t="n">
        <f aca="false">B25*260</f>
        <v>3692</v>
      </c>
      <c r="G25" s="56" t="n">
        <v>2621</v>
      </c>
      <c r="H25" s="57" t="n">
        <f aca="false">F25*1.15</f>
        <v>4245.8</v>
      </c>
      <c r="I25" s="32"/>
      <c r="J25" s="59" t="s">
        <v>26</v>
      </c>
      <c r="K25" s="58" t="n">
        <v>15.2</v>
      </c>
      <c r="L25" s="77" t="n">
        <v>16.9</v>
      </c>
      <c r="M25" s="60" t="s">
        <v>27</v>
      </c>
      <c r="N25" s="49" t="n">
        <f aca="false">K25*260</f>
        <v>3952</v>
      </c>
      <c r="O25" s="51" t="n">
        <f aca="false">N25*1.15</f>
        <v>4544.8</v>
      </c>
    </row>
    <row r="26" customFormat="false" ht="31.3" hidden="false" customHeight="true" outlineLevel="0" collapsed="false">
      <c r="A26" s="59" t="s">
        <v>28</v>
      </c>
      <c r="B26" s="53" t="n">
        <v>14.1</v>
      </c>
      <c r="C26" s="68" t="n">
        <f aca="false">B26*0.71</f>
        <v>10.011</v>
      </c>
      <c r="D26" s="54" t="n">
        <f aca="false">B26*1.15</f>
        <v>16.215</v>
      </c>
      <c r="E26" s="60" t="s">
        <v>29</v>
      </c>
      <c r="F26" s="56" t="n">
        <f aca="false">B26*260</f>
        <v>3666</v>
      </c>
      <c r="G26" s="56" t="n">
        <v>2603</v>
      </c>
      <c r="H26" s="57" t="n">
        <f aca="false">F26*1.15</f>
        <v>4215.9</v>
      </c>
      <c r="I26" s="32"/>
      <c r="J26" s="59" t="s">
        <v>28</v>
      </c>
      <c r="K26" s="58" t="n">
        <v>15</v>
      </c>
      <c r="L26" s="77" t="n">
        <v>16.7</v>
      </c>
      <c r="M26" s="60" t="s">
        <v>29</v>
      </c>
      <c r="N26" s="49" t="n">
        <f aca="false">K26*260</f>
        <v>3900</v>
      </c>
      <c r="O26" s="51" t="n">
        <f aca="false">N26*1.15</f>
        <v>4485</v>
      </c>
    </row>
    <row r="27" customFormat="false" ht="32.5" hidden="false" customHeight="true" outlineLevel="0" collapsed="false">
      <c r="A27" s="59" t="s">
        <v>30</v>
      </c>
      <c r="B27" s="53" t="n">
        <v>14</v>
      </c>
      <c r="C27" s="68" t="n">
        <f aca="false">B27*0.71</f>
        <v>9.94</v>
      </c>
      <c r="D27" s="54" t="n">
        <f aca="false">B27*1.15</f>
        <v>16.1</v>
      </c>
      <c r="E27" s="60" t="s">
        <v>31</v>
      </c>
      <c r="F27" s="56" t="n">
        <f aca="false">B27*260</f>
        <v>3640</v>
      </c>
      <c r="G27" s="56" t="n">
        <v>2584</v>
      </c>
      <c r="H27" s="57" t="n">
        <f aca="false">F27*1.15</f>
        <v>4186</v>
      </c>
      <c r="I27" s="32"/>
      <c r="J27" s="59" t="s">
        <v>30</v>
      </c>
      <c r="K27" s="58" t="n">
        <v>14.9</v>
      </c>
      <c r="L27" s="77" t="n">
        <v>16.5</v>
      </c>
      <c r="M27" s="60" t="s">
        <v>31</v>
      </c>
      <c r="N27" s="49" t="n">
        <f aca="false">K27*260</f>
        <v>3874</v>
      </c>
      <c r="O27" s="51" t="n">
        <f aca="false">N27*1.15</f>
        <v>4455.1</v>
      </c>
    </row>
    <row r="28" customFormat="false" ht="30.1" hidden="false" customHeight="true" outlineLevel="0" collapsed="false">
      <c r="A28" s="59" t="s">
        <v>32</v>
      </c>
      <c r="B28" s="53" t="n">
        <v>13.9</v>
      </c>
      <c r="C28" s="68" t="n">
        <f aca="false">B28*0.71</f>
        <v>9.869</v>
      </c>
      <c r="D28" s="54" t="n">
        <f aca="false">B28*1.15</f>
        <v>15.985</v>
      </c>
      <c r="E28" s="48" t="s">
        <v>33</v>
      </c>
      <c r="F28" s="56" t="n">
        <f aca="false">B28*260</f>
        <v>3614</v>
      </c>
      <c r="G28" s="56" t="n">
        <v>2566</v>
      </c>
      <c r="H28" s="57" t="n">
        <f aca="false">F28*1.15</f>
        <v>4156.1</v>
      </c>
      <c r="I28" s="32"/>
      <c r="J28" s="59" t="s">
        <v>32</v>
      </c>
      <c r="K28" s="58" t="n">
        <v>14.5</v>
      </c>
      <c r="L28" s="77" t="n">
        <v>16.1</v>
      </c>
      <c r="M28" s="48" t="s">
        <v>33</v>
      </c>
      <c r="N28" s="49" t="n">
        <f aca="false">K28*260</f>
        <v>3770</v>
      </c>
      <c r="O28" s="51" t="n">
        <f aca="false">N28*1.15</f>
        <v>4335.5</v>
      </c>
    </row>
    <row r="29" customFormat="false" ht="33.1" hidden="false" customHeight="true" outlineLevel="0" collapsed="false">
      <c r="A29" s="59" t="s">
        <v>34</v>
      </c>
      <c r="B29" s="53" t="n">
        <v>13.7</v>
      </c>
      <c r="C29" s="68" t="n">
        <f aca="false">B29*0.71</f>
        <v>9.727</v>
      </c>
      <c r="D29" s="54" t="n">
        <f aca="false">B29*1.15</f>
        <v>15.755</v>
      </c>
      <c r="E29" s="48" t="s">
        <v>35</v>
      </c>
      <c r="F29" s="56" t="n">
        <f aca="false">B29*260</f>
        <v>3562</v>
      </c>
      <c r="G29" s="56" t="n">
        <v>2529</v>
      </c>
      <c r="H29" s="57" t="n">
        <f aca="false">F29*1.15</f>
        <v>4096.3</v>
      </c>
      <c r="I29" s="32"/>
      <c r="J29" s="59" t="s">
        <v>34</v>
      </c>
      <c r="K29" s="58" t="n">
        <v>14.1</v>
      </c>
      <c r="L29" s="77" t="n">
        <v>15.7</v>
      </c>
      <c r="M29" s="48" t="s">
        <v>35</v>
      </c>
      <c r="N29" s="49" t="n">
        <f aca="false">K29*260</f>
        <v>3666</v>
      </c>
      <c r="O29" s="51" t="n">
        <f aca="false">N29*1.15</f>
        <v>4215.9</v>
      </c>
    </row>
    <row r="30" customFormat="false" ht="31.3" hidden="false" customHeight="true" outlineLevel="0" collapsed="false">
      <c r="A30" s="59" t="s">
        <v>36</v>
      </c>
      <c r="B30" s="53" t="n">
        <v>13</v>
      </c>
      <c r="C30" s="68" t="n">
        <f aca="false">B30*0.71</f>
        <v>9.23</v>
      </c>
      <c r="D30" s="54" t="n">
        <f aca="false">B30*1.15</f>
        <v>14.95</v>
      </c>
      <c r="E30" s="48" t="s">
        <v>37</v>
      </c>
      <c r="F30" s="56" t="n">
        <f aca="false">B30*260</f>
        <v>3380</v>
      </c>
      <c r="G30" s="56" t="n">
        <v>2400</v>
      </c>
      <c r="H30" s="57" t="n">
        <f aca="false">F30*1.15</f>
        <v>3887</v>
      </c>
      <c r="I30" s="32"/>
      <c r="J30" s="59" t="s">
        <v>38</v>
      </c>
      <c r="K30" s="58" t="n">
        <v>13.9</v>
      </c>
      <c r="L30" s="77" t="n">
        <v>15.4</v>
      </c>
      <c r="M30" s="48" t="s">
        <v>37</v>
      </c>
      <c r="N30" s="49" t="n">
        <f aca="false">K30*260</f>
        <v>3614</v>
      </c>
      <c r="O30" s="51" t="n">
        <f aca="false">N30*1.15</f>
        <v>4156.1</v>
      </c>
    </row>
    <row r="31" customFormat="false" ht="33.7" hidden="false" customHeight="true" outlineLevel="0" collapsed="false">
      <c r="A31" s="45" t="s">
        <v>39</v>
      </c>
      <c r="B31" s="53" t="n">
        <v>12.7</v>
      </c>
      <c r="C31" s="68" t="n">
        <f aca="false">B31*0.71</f>
        <v>9.017</v>
      </c>
      <c r="D31" s="54" t="n">
        <f aca="false">B31*1.15</f>
        <v>14.605</v>
      </c>
      <c r="E31" s="45" t="s">
        <v>40</v>
      </c>
      <c r="F31" s="56" t="n">
        <f aca="false">B31*260</f>
        <v>3302</v>
      </c>
      <c r="G31" s="56" t="n">
        <v>2344</v>
      </c>
      <c r="H31" s="57" t="n">
        <f aca="false">F31*1.15</f>
        <v>3797.3</v>
      </c>
      <c r="I31" s="32"/>
      <c r="J31" s="45" t="s">
        <v>39</v>
      </c>
      <c r="K31" s="58" t="n">
        <v>13.6</v>
      </c>
      <c r="L31" s="77" t="n">
        <v>15.1</v>
      </c>
      <c r="M31" s="45" t="s">
        <v>40</v>
      </c>
      <c r="N31" s="49" t="n">
        <f aca="false">K31*260</f>
        <v>3536</v>
      </c>
      <c r="O31" s="51" t="n">
        <f aca="false">N31*1.15</f>
        <v>4066.4</v>
      </c>
    </row>
    <row r="32" customFormat="false" ht="22.85" hidden="false" customHeight="true" outlineLevel="0" collapsed="false">
      <c r="A32" s="61" t="s">
        <v>41</v>
      </c>
      <c r="B32" s="62" t="s">
        <v>42</v>
      </c>
      <c r="C32" s="62"/>
      <c r="D32" s="62"/>
      <c r="E32" s="63" t="s">
        <v>43</v>
      </c>
      <c r="F32" s="64" t="s">
        <v>42</v>
      </c>
      <c r="G32" s="64"/>
      <c r="H32" s="64"/>
      <c r="I32" s="65"/>
      <c r="J32" s="61" t="s">
        <v>41</v>
      </c>
      <c r="K32" s="66" t="s">
        <v>42</v>
      </c>
      <c r="L32" s="66" t="n">
        <v>12.3</v>
      </c>
      <c r="M32" s="63" t="s">
        <v>43</v>
      </c>
      <c r="N32" s="64" t="s">
        <v>42</v>
      </c>
      <c r="O32" s="64"/>
    </row>
    <row r="36" customFormat="false" ht="27.1" hidden="false" customHeight="true" outlineLevel="0" collapsed="false">
      <c r="A36" s="78"/>
      <c r="B36" s="78"/>
      <c r="C36" s="79"/>
      <c r="D36" s="80" t="s">
        <v>48</v>
      </c>
      <c r="E36" s="80"/>
      <c r="F36" s="80"/>
      <c r="G36" s="80"/>
      <c r="H36" s="81"/>
      <c r="I36" s="78"/>
      <c r="J36" s="78"/>
      <c r="K36" s="78"/>
      <c r="L36" s="78"/>
      <c r="M36" s="78"/>
      <c r="N36" s="78"/>
      <c r="O36" s="82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15" hidden="false" customHeight="false" outlineLevel="0" collapsed="false">
      <c r="A37" s="83" t="s">
        <v>49</v>
      </c>
      <c r="B37" s="84" t="s">
        <v>50</v>
      </c>
      <c r="C37" s="85" t="s">
        <v>51</v>
      </c>
      <c r="D37" s="85"/>
      <c r="E37" s="85"/>
      <c r="F37" s="85" t="s">
        <v>52</v>
      </c>
      <c r="G37" s="86" t="s">
        <v>53</v>
      </c>
      <c r="H37" s="87" t="s">
        <v>54</v>
      </c>
      <c r="I37" s="86" t="s">
        <v>54</v>
      </c>
      <c r="J37" s="87" t="s">
        <v>54</v>
      </c>
      <c r="K37" s="86" t="s">
        <v>55</v>
      </c>
      <c r="L37" s="86" t="s">
        <v>56</v>
      </c>
      <c r="M37" s="88" t="s">
        <v>57</v>
      </c>
      <c r="N37" s="86" t="s">
        <v>58</v>
      </c>
      <c r="O37" s="89" t="s">
        <v>59</v>
      </c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38" customFormat="false" ht="15" hidden="false" customHeight="false" outlineLevel="0" collapsed="false">
      <c r="A38" s="90" t="s">
        <v>60</v>
      </c>
      <c r="B38" s="91" t="s">
        <v>61</v>
      </c>
      <c r="C38" s="83" t="s">
        <v>62</v>
      </c>
      <c r="D38" s="88" t="s">
        <v>63</v>
      </c>
      <c r="E38" s="88" t="s">
        <v>64</v>
      </c>
      <c r="F38" s="88" t="s">
        <v>65</v>
      </c>
      <c r="G38" s="92"/>
      <c r="H38" s="93" t="s">
        <v>66</v>
      </c>
      <c r="I38" s="92" t="s">
        <v>66</v>
      </c>
      <c r="J38" s="93" t="s">
        <v>67</v>
      </c>
      <c r="K38" s="92"/>
      <c r="L38" s="92" t="s">
        <v>68</v>
      </c>
      <c r="M38" s="94" t="s">
        <v>69</v>
      </c>
      <c r="N38" s="95"/>
      <c r="O38" s="96" t="s">
        <v>70</v>
      </c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</row>
    <row r="39" customFormat="false" ht="15" hidden="false" customHeight="false" outlineLevel="0" collapsed="false">
      <c r="A39" s="97"/>
      <c r="B39" s="98"/>
      <c r="C39" s="97" t="s">
        <v>71</v>
      </c>
      <c r="D39" s="99" t="s">
        <v>72</v>
      </c>
      <c r="E39" s="99" t="s">
        <v>73</v>
      </c>
      <c r="F39" s="99" t="s">
        <v>74</v>
      </c>
      <c r="G39" s="100" t="s">
        <v>75</v>
      </c>
      <c r="H39" s="101" t="s">
        <v>76</v>
      </c>
      <c r="I39" s="100" t="s">
        <v>77</v>
      </c>
      <c r="J39" s="101"/>
      <c r="K39" s="100"/>
      <c r="L39" s="100"/>
      <c r="M39" s="99"/>
      <c r="N39" s="102"/>
      <c r="O39" s="103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</row>
    <row r="40" customFormat="false" ht="22.85" hidden="false" customHeight="true" outlineLevel="0" collapsed="false">
      <c r="A40" s="104" t="s">
        <v>78</v>
      </c>
      <c r="B40" s="105" t="s">
        <v>79</v>
      </c>
      <c r="C40" s="106" t="n">
        <v>1</v>
      </c>
      <c r="D40" s="107" t="n">
        <v>1</v>
      </c>
      <c r="E40" s="107" t="n">
        <v>1</v>
      </c>
      <c r="F40" s="107" t="n">
        <v>0</v>
      </c>
      <c r="G40" s="108" t="n">
        <v>750</v>
      </c>
      <c r="H40" s="108" t="n">
        <v>1200</v>
      </c>
      <c r="I40" s="108" t="n">
        <v>1300</v>
      </c>
      <c r="J40" s="108" t="n">
        <v>1000</v>
      </c>
      <c r="K40" s="109" t="n">
        <v>1000</v>
      </c>
      <c r="L40" s="110" t="s">
        <v>80</v>
      </c>
      <c r="M40" s="111" t="n">
        <v>350</v>
      </c>
      <c r="N40" s="110" t="n">
        <v>300</v>
      </c>
      <c r="O40" s="112" t="n">
        <v>300</v>
      </c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</row>
    <row r="41" customFormat="false" ht="22.85" hidden="false" customHeight="true" outlineLevel="0" collapsed="false">
      <c r="A41" s="113" t="s">
        <v>81</v>
      </c>
      <c r="B41" s="114" t="s">
        <v>82</v>
      </c>
      <c r="C41" s="106" t="n">
        <v>2</v>
      </c>
      <c r="D41" s="107" t="n">
        <v>1</v>
      </c>
      <c r="E41" s="107" t="n">
        <v>1</v>
      </c>
      <c r="F41" s="107" t="n">
        <v>1</v>
      </c>
      <c r="G41" s="115" t="n">
        <v>1100</v>
      </c>
      <c r="H41" s="115" t="n">
        <v>1500</v>
      </c>
      <c r="I41" s="115" t="n">
        <v>1700</v>
      </c>
      <c r="J41" s="115" t="n">
        <v>1300</v>
      </c>
      <c r="K41" s="109" t="n">
        <v>1000</v>
      </c>
      <c r="L41" s="116" t="s">
        <v>83</v>
      </c>
      <c r="M41" s="111" t="n">
        <v>350</v>
      </c>
      <c r="N41" s="117" t="n">
        <v>300</v>
      </c>
      <c r="O41" s="117" t="n">
        <v>300</v>
      </c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</row>
    <row r="42" customFormat="false" ht="22.85" hidden="false" customHeight="true" outlineLevel="0" collapsed="false">
      <c r="A42" s="113" t="s">
        <v>24</v>
      </c>
      <c r="B42" s="114" t="s">
        <v>84</v>
      </c>
      <c r="C42" s="118" t="n">
        <v>3</v>
      </c>
      <c r="D42" s="119" t="n">
        <v>1.5</v>
      </c>
      <c r="E42" s="119" t="n">
        <v>1.5</v>
      </c>
      <c r="F42" s="119" t="n">
        <v>2</v>
      </c>
      <c r="G42" s="120" t="n">
        <v>1500</v>
      </c>
      <c r="H42" s="117" t="n">
        <v>1900</v>
      </c>
      <c r="I42" s="117" t="n">
        <v>2400</v>
      </c>
      <c r="J42" s="117" t="n">
        <v>1700</v>
      </c>
      <c r="K42" s="121" t="n">
        <v>2000</v>
      </c>
      <c r="L42" s="122" t="s">
        <v>83</v>
      </c>
      <c r="M42" s="123" t="n">
        <v>450</v>
      </c>
      <c r="N42" s="117" t="n">
        <v>300</v>
      </c>
      <c r="O42" s="117" t="n">
        <v>300</v>
      </c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</row>
    <row r="43" customFormat="false" ht="24.05" hidden="false" customHeight="true" outlineLevel="0" collapsed="false">
      <c r="A43" s="113" t="s">
        <v>26</v>
      </c>
      <c r="B43" s="114" t="s">
        <v>85</v>
      </c>
      <c r="C43" s="118" t="n">
        <v>3</v>
      </c>
      <c r="D43" s="119" t="n">
        <v>1.5</v>
      </c>
      <c r="E43" s="119" t="n">
        <v>1.5</v>
      </c>
      <c r="F43" s="119" t="n">
        <v>2</v>
      </c>
      <c r="G43" s="120" t="n">
        <v>1900</v>
      </c>
      <c r="H43" s="120" t="n">
        <v>2300</v>
      </c>
      <c r="I43" s="120" t="n">
        <v>2900</v>
      </c>
      <c r="J43" s="120" t="n">
        <v>2000</v>
      </c>
      <c r="K43" s="121" t="n">
        <v>2000</v>
      </c>
      <c r="L43" s="122" t="s">
        <v>83</v>
      </c>
      <c r="M43" s="123" t="n">
        <v>450</v>
      </c>
      <c r="N43" s="117" t="n">
        <v>300</v>
      </c>
      <c r="O43" s="117" t="n">
        <v>500</v>
      </c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</row>
    <row r="44" customFormat="false" ht="24.65" hidden="false" customHeight="true" outlineLevel="0" collapsed="false">
      <c r="A44" s="113" t="s">
        <v>28</v>
      </c>
      <c r="B44" s="114" t="s">
        <v>86</v>
      </c>
      <c r="C44" s="118" t="n">
        <v>3</v>
      </c>
      <c r="D44" s="119" t="n">
        <v>1.5</v>
      </c>
      <c r="E44" s="119" t="n">
        <v>1.5</v>
      </c>
      <c r="F44" s="119" t="n">
        <v>3</v>
      </c>
      <c r="G44" s="120" t="n">
        <v>2200</v>
      </c>
      <c r="H44" s="117" t="n">
        <v>2700</v>
      </c>
      <c r="I44" s="117" t="n">
        <v>3100</v>
      </c>
      <c r="J44" s="117" t="n">
        <v>2200</v>
      </c>
      <c r="K44" s="121" t="n">
        <v>2000</v>
      </c>
      <c r="L44" s="122" t="s">
        <v>87</v>
      </c>
      <c r="M44" s="123" t="n">
        <v>450</v>
      </c>
      <c r="N44" s="117" t="n">
        <v>300</v>
      </c>
      <c r="O44" s="117" t="n">
        <v>500</v>
      </c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</row>
    <row r="45" customFormat="false" ht="25.3" hidden="false" customHeight="true" outlineLevel="0" collapsed="false">
      <c r="A45" s="113" t="s">
        <v>30</v>
      </c>
      <c r="B45" s="114" t="s">
        <v>88</v>
      </c>
      <c r="C45" s="118" t="n">
        <v>3</v>
      </c>
      <c r="D45" s="119" t="n">
        <v>1.5</v>
      </c>
      <c r="E45" s="119" t="n">
        <v>1.5</v>
      </c>
      <c r="F45" s="119" t="n">
        <v>4</v>
      </c>
      <c r="G45" s="120" t="n">
        <v>2400</v>
      </c>
      <c r="H45" s="120" t="n">
        <v>3000</v>
      </c>
      <c r="I45" s="120" t="n">
        <v>3300</v>
      </c>
      <c r="J45" s="120" t="n">
        <v>2400</v>
      </c>
      <c r="K45" s="121" t="n">
        <v>2000</v>
      </c>
      <c r="L45" s="122" t="s">
        <v>87</v>
      </c>
      <c r="M45" s="123" t="n">
        <v>550</v>
      </c>
      <c r="N45" s="117" t="n">
        <v>300</v>
      </c>
      <c r="O45" s="117" t="n">
        <v>500</v>
      </c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</row>
    <row r="46" customFormat="false" ht="24.65" hidden="false" customHeight="true" outlineLevel="0" collapsed="false">
      <c r="A46" s="113" t="s">
        <v>89</v>
      </c>
      <c r="B46" s="114" t="s">
        <v>90</v>
      </c>
      <c r="C46" s="118" t="n">
        <v>3</v>
      </c>
      <c r="D46" s="119" t="n">
        <v>1.6</v>
      </c>
      <c r="E46" s="119" t="n">
        <v>1.6</v>
      </c>
      <c r="F46" s="119" t="n">
        <v>4</v>
      </c>
      <c r="G46" s="120" t="n">
        <v>2900</v>
      </c>
      <c r="H46" s="120" t="n">
        <v>3300</v>
      </c>
      <c r="I46" s="120" t="n">
        <v>3700</v>
      </c>
      <c r="J46" s="120" t="n">
        <v>2900</v>
      </c>
      <c r="K46" s="121" t="s">
        <v>42</v>
      </c>
      <c r="L46" s="122" t="s">
        <v>87</v>
      </c>
      <c r="M46" s="123" t="n">
        <v>550</v>
      </c>
      <c r="N46" s="117" t="n">
        <v>500</v>
      </c>
      <c r="O46" s="117" t="n">
        <v>1000</v>
      </c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</row>
    <row r="47" customFormat="false" ht="26.5" hidden="false" customHeight="true" outlineLevel="0" collapsed="false">
      <c r="A47" s="113" t="s">
        <v>91</v>
      </c>
      <c r="B47" s="114" t="s">
        <v>92</v>
      </c>
      <c r="C47" s="118" t="n">
        <v>3</v>
      </c>
      <c r="D47" s="119" t="n">
        <v>1.7</v>
      </c>
      <c r="E47" s="119" t="n">
        <v>1.7</v>
      </c>
      <c r="F47" s="119" t="n">
        <v>4</v>
      </c>
      <c r="G47" s="120" t="n">
        <v>3100</v>
      </c>
      <c r="H47" s="120" t="n">
        <v>3500</v>
      </c>
      <c r="I47" s="120" t="n">
        <v>3900</v>
      </c>
      <c r="J47" s="120" t="n">
        <v>3100</v>
      </c>
      <c r="K47" s="121" t="s">
        <v>42</v>
      </c>
      <c r="L47" s="122" t="s">
        <v>87</v>
      </c>
      <c r="M47" s="123" t="n">
        <v>650</v>
      </c>
      <c r="N47" s="117" t="n">
        <v>500</v>
      </c>
      <c r="O47" s="117" t="n">
        <v>1000</v>
      </c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</row>
    <row r="48" customFormat="false" ht="28.3" hidden="false" customHeight="true" outlineLevel="0" collapsed="false">
      <c r="A48" s="113" t="s">
        <v>34</v>
      </c>
      <c r="B48" s="114" t="s">
        <v>93</v>
      </c>
      <c r="C48" s="118" t="n">
        <v>3.8</v>
      </c>
      <c r="D48" s="119" t="n">
        <v>1.8</v>
      </c>
      <c r="E48" s="119" t="n">
        <v>1.8</v>
      </c>
      <c r="F48" s="119" t="n">
        <v>6</v>
      </c>
      <c r="G48" s="117" t="n">
        <v>4200</v>
      </c>
      <c r="H48" s="120" t="n">
        <v>5100</v>
      </c>
      <c r="I48" s="117" t="n">
        <v>5400</v>
      </c>
      <c r="J48" s="120" t="n">
        <v>4400</v>
      </c>
      <c r="K48" s="121" t="s">
        <v>42</v>
      </c>
      <c r="L48" s="122" t="s">
        <v>87</v>
      </c>
      <c r="M48" s="123" t="n">
        <v>650</v>
      </c>
      <c r="N48" s="117" t="n">
        <v>1000</v>
      </c>
      <c r="O48" s="117" t="n">
        <v>1500</v>
      </c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</row>
    <row r="49" customFormat="false" ht="25.3" hidden="false" customHeight="true" outlineLevel="0" collapsed="false">
      <c r="A49" s="113" t="s">
        <v>94</v>
      </c>
      <c r="B49" s="114" t="s">
        <v>95</v>
      </c>
      <c r="C49" s="118" t="n">
        <v>4</v>
      </c>
      <c r="D49" s="119" t="n">
        <v>2</v>
      </c>
      <c r="E49" s="119" t="n">
        <v>2</v>
      </c>
      <c r="F49" s="119" t="n">
        <v>7</v>
      </c>
      <c r="G49" s="120" t="n">
        <v>5900</v>
      </c>
      <c r="H49" s="120" t="n">
        <v>6900</v>
      </c>
      <c r="I49" s="120" t="n">
        <v>7800</v>
      </c>
      <c r="J49" s="120" t="n">
        <v>6000</v>
      </c>
      <c r="K49" s="122" t="s">
        <v>42</v>
      </c>
      <c r="L49" s="122" t="s">
        <v>87</v>
      </c>
      <c r="M49" s="123" t="n">
        <v>750</v>
      </c>
      <c r="N49" s="117" t="n">
        <v>1000</v>
      </c>
      <c r="O49" s="117" t="n">
        <v>1500</v>
      </c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</row>
    <row r="50" customFormat="false" ht="25.3" hidden="false" customHeight="true" outlineLevel="0" collapsed="false">
      <c r="A50" s="113" t="s">
        <v>96</v>
      </c>
      <c r="B50" s="114" t="s">
        <v>97</v>
      </c>
      <c r="C50" s="118" t="n">
        <v>4</v>
      </c>
      <c r="D50" s="119" t="n">
        <v>2.1</v>
      </c>
      <c r="E50" s="119" t="n">
        <v>2.1</v>
      </c>
      <c r="F50" s="119" t="n">
        <v>8</v>
      </c>
      <c r="G50" s="120" t="n">
        <v>7300</v>
      </c>
      <c r="H50" s="117" t="n">
        <v>8200</v>
      </c>
      <c r="I50" s="117" t="n">
        <v>8800</v>
      </c>
      <c r="J50" s="117" t="n">
        <v>7100</v>
      </c>
      <c r="K50" s="122" t="s">
        <v>42</v>
      </c>
      <c r="L50" s="122" t="s">
        <v>98</v>
      </c>
      <c r="M50" s="123" t="n">
        <v>800</v>
      </c>
      <c r="N50" s="124" t="n">
        <v>1000</v>
      </c>
      <c r="O50" s="117" t="n">
        <v>1500</v>
      </c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</row>
    <row r="51" customFormat="false" ht="27.1" hidden="false" customHeight="true" outlineLevel="0" collapsed="false">
      <c r="A51" s="113" t="s">
        <v>99</v>
      </c>
      <c r="B51" s="114" t="s">
        <v>100</v>
      </c>
      <c r="C51" s="118" t="n">
        <v>5</v>
      </c>
      <c r="D51" s="119" t="n">
        <v>2.2</v>
      </c>
      <c r="E51" s="119" t="n">
        <v>2.2</v>
      </c>
      <c r="F51" s="119" t="n">
        <v>10</v>
      </c>
      <c r="G51" s="120" t="s">
        <v>42</v>
      </c>
      <c r="H51" s="117" t="s">
        <v>42</v>
      </c>
      <c r="I51" s="117" t="s">
        <v>42</v>
      </c>
      <c r="J51" s="117" t="s">
        <v>42</v>
      </c>
      <c r="K51" s="122" t="s">
        <v>42</v>
      </c>
      <c r="L51" s="122" t="s">
        <v>101</v>
      </c>
      <c r="M51" s="123" t="s">
        <v>42</v>
      </c>
      <c r="N51" s="124" t="s">
        <v>42</v>
      </c>
      <c r="O51" s="117" t="s">
        <v>42</v>
      </c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</row>
    <row r="52" customFormat="false" ht="31.9" hidden="false" customHeight="true" outlineLevel="0" collapsed="false">
      <c r="A52" s="113" t="s">
        <v>102</v>
      </c>
      <c r="B52" s="114" t="s">
        <v>103</v>
      </c>
      <c r="C52" s="118" t="n">
        <v>6</v>
      </c>
      <c r="D52" s="119" t="n">
        <v>2.4</v>
      </c>
      <c r="E52" s="119" t="n">
        <v>2.4</v>
      </c>
      <c r="F52" s="119" t="n">
        <v>14</v>
      </c>
      <c r="G52" s="117" t="s">
        <v>42</v>
      </c>
      <c r="H52" s="117" t="s">
        <v>42</v>
      </c>
      <c r="I52" s="120" t="s">
        <v>42</v>
      </c>
      <c r="J52" s="120" t="s">
        <v>42</v>
      </c>
      <c r="K52" s="122" t="s">
        <v>42</v>
      </c>
      <c r="L52" s="122" t="s">
        <v>101</v>
      </c>
      <c r="M52" s="123" t="s">
        <v>42</v>
      </c>
      <c r="N52" s="124" t="s">
        <v>42</v>
      </c>
      <c r="O52" s="117" t="s">
        <v>42</v>
      </c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</row>
    <row r="53" customFormat="false" ht="33.7" hidden="false" customHeight="true" outlineLevel="0" collapsed="false">
      <c r="A53" s="125" t="s">
        <v>104</v>
      </c>
      <c r="B53" s="114" t="s">
        <v>105</v>
      </c>
      <c r="C53" s="118" t="n">
        <v>12</v>
      </c>
      <c r="D53" s="119" t="n">
        <v>2.4</v>
      </c>
      <c r="E53" s="119" t="n">
        <v>2.4</v>
      </c>
      <c r="F53" s="119" t="n">
        <v>33</v>
      </c>
      <c r="G53" s="117" t="s">
        <v>42</v>
      </c>
      <c r="H53" s="117" t="s">
        <v>42</v>
      </c>
      <c r="I53" s="120" t="s">
        <v>42</v>
      </c>
      <c r="J53" s="120" t="s">
        <v>42</v>
      </c>
      <c r="K53" s="122" t="s">
        <v>42</v>
      </c>
      <c r="L53" s="122" t="s">
        <v>101</v>
      </c>
      <c r="M53" s="123" t="s">
        <v>42</v>
      </c>
      <c r="N53" s="124" t="s">
        <v>42</v>
      </c>
      <c r="O53" s="124" t="s">
        <v>42</v>
      </c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</row>
    <row r="54" customFormat="false" ht="13.8" hidden="false" customHeight="false" outlineLevel="0" collapsed="false">
      <c r="A54" s="126"/>
      <c r="B54" s="126"/>
      <c r="C54" s="126"/>
      <c r="D54" s="126"/>
      <c r="E54" s="126"/>
      <c r="F54" s="126"/>
      <c r="G54" s="127"/>
      <c r="H54" s="127"/>
      <c r="I54" s="127"/>
      <c r="J54" s="127"/>
      <c r="K54" s="127"/>
      <c r="L54" s="127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</row>
    <row r="55" customFormat="false" ht="13.8" hidden="false" customHeight="false" outlineLevel="0" collapsed="false">
      <c r="A55" s="126"/>
      <c r="B55" s="126"/>
      <c r="C55" s="126"/>
      <c r="D55" s="126"/>
      <c r="E55" s="126"/>
      <c r="F55" s="126"/>
      <c r="G55" s="127"/>
      <c r="H55" s="127"/>
      <c r="I55" s="127"/>
      <c r="J55" s="127"/>
      <c r="K55" s="127"/>
      <c r="L55" s="127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</row>
    <row r="56" customFormat="false" ht="13.8" hidden="false" customHeight="false" outlineLevel="0" collapsed="false">
      <c r="A56" s="126"/>
      <c r="B56" s="126"/>
      <c r="C56" s="126"/>
      <c r="D56" s="126"/>
      <c r="E56" s="126"/>
      <c r="F56" s="126"/>
      <c r="G56" s="127"/>
      <c r="H56" s="127"/>
      <c r="I56" s="127"/>
      <c r="J56" s="127"/>
      <c r="K56" s="127"/>
      <c r="L56" s="127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</row>
    <row r="57" customFormat="false" ht="22.05" hidden="false" customHeight="false" outlineLevel="0" collapsed="false">
      <c r="A57" s="17"/>
      <c r="B57" s="17"/>
      <c r="C57" s="128"/>
      <c r="D57" s="80" t="s">
        <v>106</v>
      </c>
      <c r="E57" s="81"/>
      <c r="F57" s="81"/>
      <c r="G57" s="81"/>
      <c r="H57" s="129"/>
      <c r="I57" s="129"/>
      <c r="J57" s="82"/>
      <c r="K57" s="82"/>
      <c r="L57" s="82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</row>
    <row r="58" customFormat="false" ht="15" hidden="false" customHeight="false" outlineLevel="0" collapsed="false">
      <c r="A58" s="130" t="s">
        <v>49</v>
      </c>
      <c r="B58" s="131" t="s">
        <v>50</v>
      </c>
      <c r="C58" s="132" t="s">
        <v>51</v>
      </c>
      <c r="D58" s="132"/>
      <c r="E58" s="132"/>
      <c r="F58" s="132" t="s">
        <v>52</v>
      </c>
      <c r="G58" s="133" t="s">
        <v>53</v>
      </c>
      <c r="H58" s="134" t="s">
        <v>54</v>
      </c>
      <c r="I58" s="133" t="s">
        <v>54</v>
      </c>
      <c r="J58" s="133" t="s">
        <v>107</v>
      </c>
      <c r="K58" s="133" t="s">
        <v>56</v>
      </c>
      <c r="L58" s="135" t="s">
        <v>57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</row>
    <row r="59" customFormat="false" ht="15" hidden="false" customHeight="false" outlineLevel="0" collapsed="false">
      <c r="A59" s="136" t="s">
        <v>60</v>
      </c>
      <c r="B59" s="137" t="s">
        <v>61</v>
      </c>
      <c r="C59" s="130" t="s">
        <v>62</v>
      </c>
      <c r="D59" s="135" t="s">
        <v>63</v>
      </c>
      <c r="E59" s="135" t="s">
        <v>64</v>
      </c>
      <c r="F59" s="135" t="s">
        <v>65</v>
      </c>
      <c r="G59" s="138"/>
      <c r="H59" s="93" t="s">
        <v>66</v>
      </c>
      <c r="I59" s="138" t="s">
        <v>66</v>
      </c>
      <c r="J59" s="138"/>
      <c r="K59" s="138" t="s">
        <v>68</v>
      </c>
      <c r="L59" s="139" t="s">
        <v>69</v>
      </c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</row>
    <row r="60" customFormat="false" ht="15" hidden="false" customHeight="false" outlineLevel="0" collapsed="false">
      <c r="A60" s="140"/>
      <c r="B60" s="141"/>
      <c r="C60" s="140" t="s">
        <v>71</v>
      </c>
      <c r="D60" s="142" t="s">
        <v>72</v>
      </c>
      <c r="E60" s="142" t="s">
        <v>73</v>
      </c>
      <c r="F60" s="142" t="s">
        <v>74</v>
      </c>
      <c r="G60" s="143" t="s">
        <v>108</v>
      </c>
      <c r="H60" s="144" t="s">
        <v>76</v>
      </c>
      <c r="I60" s="143" t="s">
        <v>77</v>
      </c>
      <c r="J60" s="143"/>
      <c r="K60" s="143"/>
      <c r="L60" s="142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</row>
    <row r="61" customFormat="false" ht="22.25" hidden="false" customHeight="true" outlineLevel="0" collapsed="false">
      <c r="A61" s="145" t="s">
        <v>78</v>
      </c>
      <c r="B61" s="146" t="s">
        <v>79</v>
      </c>
      <c r="C61" s="147" t="n">
        <v>1</v>
      </c>
      <c r="D61" s="148" t="n">
        <v>1</v>
      </c>
      <c r="E61" s="148" t="n">
        <v>1</v>
      </c>
      <c r="F61" s="148" t="n">
        <v>0</v>
      </c>
      <c r="G61" s="149" t="n">
        <v>750</v>
      </c>
      <c r="H61" s="149" t="n">
        <v>1200</v>
      </c>
      <c r="I61" s="150" t="n">
        <v>1400</v>
      </c>
      <c r="J61" s="151" t="n">
        <v>1000</v>
      </c>
      <c r="K61" s="150" t="s">
        <v>80</v>
      </c>
      <c r="L61" s="152" t="n">
        <v>350</v>
      </c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</row>
    <row r="62" customFormat="false" ht="22.25" hidden="false" customHeight="true" outlineLevel="0" collapsed="false">
      <c r="A62" s="153" t="s">
        <v>81</v>
      </c>
      <c r="B62" s="154" t="s">
        <v>82</v>
      </c>
      <c r="C62" s="147" t="n">
        <v>2</v>
      </c>
      <c r="D62" s="148" t="n">
        <v>1</v>
      </c>
      <c r="E62" s="148" t="n">
        <v>1</v>
      </c>
      <c r="F62" s="148" t="n">
        <v>1</v>
      </c>
      <c r="G62" s="155" t="n">
        <v>950</v>
      </c>
      <c r="H62" s="155" t="n">
        <v>1300</v>
      </c>
      <c r="I62" s="155" t="n">
        <v>1500</v>
      </c>
      <c r="J62" s="151" t="n">
        <v>1000</v>
      </c>
      <c r="K62" s="156" t="s">
        <v>83</v>
      </c>
      <c r="L62" s="156" t="n">
        <v>350</v>
      </c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</row>
    <row r="63" customFormat="false" ht="22.85" hidden="false" customHeight="true" outlineLevel="0" collapsed="false">
      <c r="A63" s="153" t="s">
        <v>24</v>
      </c>
      <c r="B63" s="154" t="s">
        <v>84</v>
      </c>
      <c r="C63" s="157" t="n">
        <v>3</v>
      </c>
      <c r="D63" s="158" t="n">
        <v>1.5</v>
      </c>
      <c r="E63" s="158" t="n">
        <v>1.5</v>
      </c>
      <c r="F63" s="158" t="n">
        <v>2</v>
      </c>
      <c r="G63" s="159" t="n">
        <v>1300</v>
      </c>
      <c r="H63" s="160" t="n">
        <v>1650</v>
      </c>
      <c r="I63" s="160" t="n">
        <v>2000</v>
      </c>
      <c r="J63" s="161" t="n">
        <v>2000</v>
      </c>
      <c r="K63" s="152" t="s">
        <v>83</v>
      </c>
      <c r="L63" s="152" t="n">
        <v>350</v>
      </c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</row>
    <row r="64" customFormat="false" ht="23.45" hidden="false" customHeight="true" outlineLevel="0" collapsed="false">
      <c r="A64" s="153" t="s">
        <v>26</v>
      </c>
      <c r="B64" s="154" t="s">
        <v>85</v>
      </c>
      <c r="C64" s="157" t="n">
        <v>3</v>
      </c>
      <c r="D64" s="158" t="n">
        <v>1.5</v>
      </c>
      <c r="E64" s="158" t="n">
        <v>1.5</v>
      </c>
      <c r="F64" s="158" t="n">
        <v>2</v>
      </c>
      <c r="G64" s="159" t="n">
        <v>1600</v>
      </c>
      <c r="H64" s="159" t="n">
        <v>1900</v>
      </c>
      <c r="I64" s="159" t="n">
        <v>2150</v>
      </c>
      <c r="J64" s="161" t="n">
        <v>2000</v>
      </c>
      <c r="K64" s="152" t="s">
        <v>83</v>
      </c>
      <c r="L64" s="152" t="n">
        <v>450</v>
      </c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</row>
    <row r="65" customFormat="false" ht="21.05" hidden="false" customHeight="true" outlineLevel="0" collapsed="false">
      <c r="A65" s="153" t="s">
        <v>28</v>
      </c>
      <c r="B65" s="154" t="s">
        <v>86</v>
      </c>
      <c r="C65" s="157" t="n">
        <v>3</v>
      </c>
      <c r="D65" s="158" t="n">
        <v>1.5</v>
      </c>
      <c r="E65" s="158" t="n">
        <v>1.5</v>
      </c>
      <c r="F65" s="158" t="n">
        <v>3</v>
      </c>
      <c r="G65" s="159" t="n">
        <v>1800</v>
      </c>
      <c r="H65" s="160" t="n">
        <v>2050</v>
      </c>
      <c r="I65" s="160" t="n">
        <v>2250</v>
      </c>
      <c r="J65" s="161" t="n">
        <v>2000</v>
      </c>
      <c r="K65" s="152" t="s">
        <v>87</v>
      </c>
      <c r="L65" s="152" t="n">
        <v>550</v>
      </c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</row>
    <row r="66" customFormat="false" ht="20.45" hidden="false" customHeight="true" outlineLevel="0" collapsed="false">
      <c r="A66" s="153" t="s">
        <v>30</v>
      </c>
      <c r="B66" s="154" t="s">
        <v>88</v>
      </c>
      <c r="C66" s="157" t="n">
        <v>3</v>
      </c>
      <c r="D66" s="158" t="n">
        <v>1.5</v>
      </c>
      <c r="E66" s="158" t="n">
        <v>1.5</v>
      </c>
      <c r="F66" s="158" t="n">
        <v>4</v>
      </c>
      <c r="G66" s="159" t="n">
        <v>2000</v>
      </c>
      <c r="H66" s="159" t="n">
        <v>2400</v>
      </c>
      <c r="I66" s="159" t="n">
        <v>2700</v>
      </c>
      <c r="J66" s="161" t="n">
        <v>2000</v>
      </c>
      <c r="K66" s="152" t="s">
        <v>87</v>
      </c>
      <c r="L66" s="152" t="n">
        <v>550</v>
      </c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</row>
    <row r="67" customFormat="false" ht="21.05" hidden="false" customHeight="true" outlineLevel="0" collapsed="false">
      <c r="A67" s="153" t="s">
        <v>89</v>
      </c>
      <c r="B67" s="154" t="s">
        <v>90</v>
      </c>
      <c r="C67" s="157" t="n">
        <v>3</v>
      </c>
      <c r="D67" s="158" t="n">
        <v>1.5</v>
      </c>
      <c r="E67" s="158" t="n">
        <v>1.5</v>
      </c>
      <c r="F67" s="158" t="n">
        <v>4</v>
      </c>
      <c r="G67" s="159" t="n">
        <v>2500</v>
      </c>
      <c r="H67" s="159" t="n">
        <v>2850</v>
      </c>
      <c r="I67" s="159" t="n">
        <v>3100</v>
      </c>
      <c r="J67" s="161" t="s">
        <v>42</v>
      </c>
      <c r="K67" s="152" t="s">
        <v>87</v>
      </c>
      <c r="L67" s="152" t="n">
        <v>550</v>
      </c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</row>
    <row r="68" customFormat="false" ht="22.25" hidden="false" customHeight="true" outlineLevel="0" collapsed="false">
      <c r="A68" s="153" t="s">
        <v>91</v>
      </c>
      <c r="B68" s="154" t="s">
        <v>92</v>
      </c>
      <c r="C68" s="157" t="n">
        <v>3</v>
      </c>
      <c r="D68" s="158" t="n">
        <v>1.5</v>
      </c>
      <c r="E68" s="158" t="n">
        <v>1.5</v>
      </c>
      <c r="F68" s="158" t="n">
        <v>4</v>
      </c>
      <c r="G68" s="159" t="n">
        <v>2700</v>
      </c>
      <c r="H68" s="159" t="n">
        <v>3000</v>
      </c>
      <c r="I68" s="159" t="n">
        <v>3300</v>
      </c>
      <c r="J68" s="161" t="s">
        <v>42</v>
      </c>
      <c r="K68" s="152" t="s">
        <v>87</v>
      </c>
      <c r="L68" s="152" t="n">
        <v>550</v>
      </c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</row>
    <row r="69" customFormat="false" ht="22.25" hidden="false" customHeight="true" outlineLevel="0" collapsed="false">
      <c r="A69" s="153" t="s">
        <v>34</v>
      </c>
      <c r="B69" s="154" t="s">
        <v>93</v>
      </c>
      <c r="C69" s="157" t="n">
        <v>3.8</v>
      </c>
      <c r="D69" s="158" t="n">
        <v>1.8</v>
      </c>
      <c r="E69" s="158" t="n">
        <v>1.8</v>
      </c>
      <c r="F69" s="158" t="n">
        <v>6</v>
      </c>
      <c r="G69" s="160" t="n">
        <v>3700</v>
      </c>
      <c r="H69" s="159" t="n">
        <v>4300</v>
      </c>
      <c r="I69" s="160" t="n">
        <v>4600</v>
      </c>
      <c r="J69" s="161" t="s">
        <v>42</v>
      </c>
      <c r="K69" s="152" t="s">
        <v>87</v>
      </c>
      <c r="L69" s="152" t="n">
        <v>650</v>
      </c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</row>
    <row r="70" customFormat="false" ht="27.7" hidden="false" customHeight="true" outlineLevel="0" collapsed="false">
      <c r="A70" s="153" t="s">
        <v>94</v>
      </c>
      <c r="B70" s="154" t="s">
        <v>95</v>
      </c>
      <c r="C70" s="157" t="n">
        <v>4</v>
      </c>
      <c r="D70" s="158" t="n">
        <v>2</v>
      </c>
      <c r="E70" s="158" t="n">
        <v>2</v>
      </c>
      <c r="F70" s="158" t="n">
        <v>7</v>
      </c>
      <c r="G70" s="159" t="n">
        <v>4700</v>
      </c>
      <c r="H70" s="159" t="n">
        <v>5700</v>
      </c>
      <c r="I70" s="159" t="n">
        <v>6300</v>
      </c>
      <c r="J70" s="152" t="s">
        <v>42</v>
      </c>
      <c r="K70" s="152" t="s">
        <v>87</v>
      </c>
      <c r="L70" s="152" t="n">
        <v>650</v>
      </c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</row>
    <row r="71" customFormat="false" ht="27.7" hidden="false" customHeight="true" outlineLevel="0" collapsed="false">
      <c r="A71" s="153" t="s">
        <v>96</v>
      </c>
      <c r="B71" s="154" t="s">
        <v>97</v>
      </c>
      <c r="C71" s="157" t="n">
        <v>4</v>
      </c>
      <c r="D71" s="158" t="n">
        <v>2</v>
      </c>
      <c r="E71" s="158" t="n">
        <v>2</v>
      </c>
      <c r="F71" s="158" t="n">
        <v>8</v>
      </c>
      <c r="G71" s="159" t="n">
        <v>5700</v>
      </c>
      <c r="H71" s="160" t="n">
        <v>6800</v>
      </c>
      <c r="I71" s="160" t="n">
        <v>7400</v>
      </c>
      <c r="J71" s="152" t="s">
        <v>42</v>
      </c>
      <c r="K71" s="152" t="s">
        <v>98</v>
      </c>
      <c r="L71" s="152" t="n">
        <v>750</v>
      </c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</row>
    <row r="72" customFormat="false" ht="28.9" hidden="false" customHeight="true" outlineLevel="0" collapsed="false">
      <c r="A72" s="153" t="s">
        <v>99</v>
      </c>
      <c r="B72" s="154" t="s">
        <v>100</v>
      </c>
      <c r="C72" s="157" t="n">
        <v>5</v>
      </c>
      <c r="D72" s="158" t="n">
        <v>2.2</v>
      </c>
      <c r="E72" s="158" t="n">
        <v>2.2</v>
      </c>
      <c r="F72" s="158" t="n">
        <v>10</v>
      </c>
      <c r="G72" s="159" t="s">
        <v>109</v>
      </c>
      <c r="H72" s="159" t="s">
        <v>109</v>
      </c>
      <c r="I72" s="159" t="s">
        <v>109</v>
      </c>
      <c r="J72" s="152" t="s">
        <v>42</v>
      </c>
      <c r="K72" s="152" t="s">
        <v>42</v>
      </c>
      <c r="L72" s="152" t="s">
        <v>42</v>
      </c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</row>
    <row r="73" customFormat="false" ht="29.5" hidden="false" customHeight="true" outlineLevel="0" collapsed="false">
      <c r="A73" s="153" t="s">
        <v>102</v>
      </c>
      <c r="B73" s="154" t="s">
        <v>103</v>
      </c>
      <c r="C73" s="157" t="n">
        <v>6</v>
      </c>
      <c r="D73" s="158" t="n">
        <v>2.4</v>
      </c>
      <c r="E73" s="158" t="n">
        <v>2.4</v>
      </c>
      <c r="F73" s="158" t="n">
        <v>14</v>
      </c>
      <c r="G73" s="159" t="s">
        <v>109</v>
      </c>
      <c r="H73" s="159" t="s">
        <v>109</v>
      </c>
      <c r="I73" s="159" t="s">
        <v>109</v>
      </c>
      <c r="J73" s="152" t="s">
        <v>42</v>
      </c>
      <c r="K73" s="152" t="s">
        <v>42</v>
      </c>
      <c r="L73" s="152" t="s">
        <v>42</v>
      </c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</row>
    <row r="74" customFormat="false" ht="28.9" hidden="false" customHeight="true" outlineLevel="0" collapsed="false">
      <c r="A74" s="162" t="s">
        <v>104</v>
      </c>
      <c r="B74" s="154" t="s">
        <v>105</v>
      </c>
      <c r="C74" s="157" t="n">
        <v>12</v>
      </c>
      <c r="D74" s="158" t="n">
        <v>2.4</v>
      </c>
      <c r="E74" s="158" t="n">
        <v>2.4</v>
      </c>
      <c r="F74" s="158" t="n">
        <v>33</v>
      </c>
      <c r="G74" s="160" t="s">
        <v>109</v>
      </c>
      <c r="H74" s="159" t="s">
        <v>109</v>
      </c>
      <c r="I74" s="159" t="s">
        <v>109</v>
      </c>
      <c r="J74" s="152" t="s">
        <v>42</v>
      </c>
      <c r="K74" s="152" t="s">
        <v>42</v>
      </c>
      <c r="L74" s="152" t="s">
        <v>42</v>
      </c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</row>
  </sheetData>
  <mergeCells count="23">
    <mergeCell ref="A1:H1"/>
    <mergeCell ref="A2:H2"/>
    <mergeCell ref="J2:O2"/>
    <mergeCell ref="A5:A6"/>
    <mergeCell ref="E5:E6"/>
    <mergeCell ref="J5:J6"/>
    <mergeCell ref="M5:M6"/>
    <mergeCell ref="B16:D16"/>
    <mergeCell ref="F16:H16"/>
    <mergeCell ref="K16:L16"/>
    <mergeCell ref="N16:O16"/>
    <mergeCell ref="A18:H18"/>
    <mergeCell ref="J18:O18"/>
    <mergeCell ref="A21:A22"/>
    <mergeCell ref="E21:E22"/>
    <mergeCell ref="J21:J22"/>
    <mergeCell ref="M21:M22"/>
    <mergeCell ref="B32:D32"/>
    <mergeCell ref="F32:H32"/>
    <mergeCell ref="K32:L32"/>
    <mergeCell ref="N32:O32"/>
    <mergeCell ref="C37:E37"/>
    <mergeCell ref="C58:E58"/>
  </mergeCells>
  <printOptions headings="false" gridLines="false" gridLinesSet="true" horizontalCentered="false" verticalCentered="false"/>
  <pageMargins left="0.275694444444444" right="0" top="0.196527777777778" bottom="0" header="0.511805555555555" footer="0.511805555555555"/>
  <pageSetup paperSize="9" scale="4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27.72"/>
    <col collapsed="false" customWidth="true" hidden="false" outlineLevel="0" max="2" min="2" style="1" width="18.32"/>
    <col collapsed="false" customWidth="true" hidden="false" outlineLevel="0" max="3" min="3" style="1" width="15.42"/>
    <col collapsed="false" customWidth="true" hidden="false" outlineLevel="0" max="4" min="4" style="1" width="15.29"/>
    <col collapsed="false" customWidth="true" hidden="false" outlineLevel="0" max="5" min="5" style="1" width="13.02"/>
    <col collapsed="false" customWidth="true" hidden="false" outlineLevel="0" max="6" min="6" style="1" width="16.41"/>
    <col collapsed="false" customWidth="true" hidden="false" outlineLevel="0" max="7" min="7" style="0" width="14.29"/>
    <col collapsed="false" customWidth="true" hidden="false" outlineLevel="0" max="8" min="8" style="0" width="12.66"/>
    <col collapsed="false" customWidth="true" hidden="false" outlineLevel="0" max="9" min="9" style="0" width="11.8"/>
    <col collapsed="false" customWidth="true" hidden="false" outlineLevel="0" max="10" min="10" style="0" width="12.98"/>
    <col collapsed="false" customWidth="true" hidden="false" outlineLevel="0" max="11" min="11" style="0" width="11.58"/>
  </cols>
  <sheetData>
    <row r="1" customFormat="false" ht="19.85" hidden="false" customHeight="true" outlineLevel="0" collapsed="false">
      <c r="A1" s="82"/>
      <c r="B1" s="163" t="n">
        <v>45352</v>
      </c>
      <c r="C1" s="82"/>
      <c r="D1" s="164" t="s">
        <v>110</v>
      </c>
      <c r="E1" s="164"/>
      <c r="F1" s="164"/>
      <c r="G1" s="164"/>
      <c r="H1" s="164"/>
      <c r="I1" s="164"/>
      <c r="J1" s="164"/>
      <c r="K1" s="82"/>
      <c r="L1" s="165" t="n">
        <v>2</v>
      </c>
    </row>
    <row r="2" customFormat="false" ht="37.3" hidden="false" customHeight="true" outlineLevel="0" collapsed="false">
      <c r="A2" s="163"/>
      <c r="B2" s="82"/>
      <c r="C2" s="82"/>
      <c r="D2" s="166" t="s">
        <v>111</v>
      </c>
      <c r="E2" s="166"/>
      <c r="F2" s="166"/>
      <c r="G2" s="166"/>
      <c r="H2" s="166"/>
      <c r="I2" s="166"/>
      <c r="J2" s="166"/>
      <c r="K2" s="167"/>
      <c r="L2" s="126"/>
    </row>
    <row r="3" customFormat="false" ht="16.15" hidden="false" customHeight="false" outlineLevel="0" collapsed="false">
      <c r="A3" s="168" t="s">
        <v>49</v>
      </c>
      <c r="B3" s="169" t="s">
        <v>50</v>
      </c>
      <c r="C3" s="170" t="s">
        <v>112</v>
      </c>
      <c r="D3" s="170"/>
      <c r="E3" s="170"/>
      <c r="F3" s="171" t="s">
        <v>113</v>
      </c>
      <c r="G3" s="171"/>
      <c r="H3" s="171"/>
      <c r="I3" s="171"/>
      <c r="J3" s="172" t="s">
        <v>56</v>
      </c>
      <c r="K3" s="173" t="s">
        <v>114</v>
      </c>
      <c r="L3" s="126"/>
    </row>
    <row r="4" customFormat="false" ht="95.15" hidden="false" customHeight="false" outlineLevel="0" collapsed="false">
      <c r="A4" s="174" t="s">
        <v>115</v>
      </c>
      <c r="B4" s="175" t="s">
        <v>116</v>
      </c>
      <c r="C4" s="176" t="s">
        <v>117</v>
      </c>
      <c r="D4" s="176" t="s">
        <v>118</v>
      </c>
      <c r="E4" s="177" t="s">
        <v>119</v>
      </c>
      <c r="F4" s="178" t="s">
        <v>120</v>
      </c>
      <c r="G4" s="179" t="s">
        <v>121</v>
      </c>
      <c r="H4" s="179" t="s">
        <v>122</v>
      </c>
      <c r="I4" s="179" t="s">
        <v>123</v>
      </c>
      <c r="J4" s="180" t="s">
        <v>124</v>
      </c>
      <c r="K4" s="181" t="s">
        <v>69</v>
      </c>
      <c r="L4" s="126"/>
    </row>
    <row r="5" customFormat="false" ht="32.5" hidden="false" customHeight="true" outlineLevel="0" collapsed="false">
      <c r="A5" s="182" t="s">
        <v>81</v>
      </c>
      <c r="B5" s="182" t="s">
        <v>125</v>
      </c>
      <c r="C5" s="183" t="s">
        <v>126</v>
      </c>
      <c r="D5" s="184" t="s">
        <v>127</v>
      </c>
      <c r="E5" s="184" t="s">
        <v>127</v>
      </c>
      <c r="F5" s="185" t="n">
        <v>570</v>
      </c>
      <c r="G5" s="185" t="n">
        <v>640</v>
      </c>
      <c r="H5" s="185" t="n">
        <v>720</v>
      </c>
      <c r="I5" s="185" t="n">
        <v>810</v>
      </c>
      <c r="J5" s="186" t="s">
        <v>128</v>
      </c>
      <c r="K5" s="186" t="n">
        <v>400</v>
      </c>
      <c r="L5" s="126"/>
    </row>
    <row r="6" customFormat="false" ht="31.9" hidden="false" customHeight="true" outlineLevel="0" collapsed="false">
      <c r="A6" s="182" t="s">
        <v>129</v>
      </c>
      <c r="B6" s="182" t="s">
        <v>130</v>
      </c>
      <c r="C6" s="183" t="s">
        <v>131</v>
      </c>
      <c r="D6" s="183" t="s">
        <v>126</v>
      </c>
      <c r="E6" s="183" t="s">
        <v>126</v>
      </c>
      <c r="F6" s="185" t="n">
        <v>640</v>
      </c>
      <c r="G6" s="185" t="n">
        <v>690</v>
      </c>
      <c r="H6" s="185" t="n">
        <v>780</v>
      </c>
      <c r="I6" s="185" t="n">
        <v>880</v>
      </c>
      <c r="J6" s="186" t="s">
        <v>80</v>
      </c>
      <c r="K6" s="186" t="n">
        <v>450</v>
      </c>
      <c r="L6" s="126"/>
    </row>
    <row r="7" customFormat="false" ht="33.1" hidden="false" customHeight="true" outlineLevel="0" collapsed="false">
      <c r="A7" s="182" t="s">
        <v>132</v>
      </c>
      <c r="B7" s="182" t="s">
        <v>133</v>
      </c>
      <c r="C7" s="183" t="s">
        <v>134</v>
      </c>
      <c r="D7" s="183" t="s">
        <v>126</v>
      </c>
      <c r="E7" s="183" t="s">
        <v>126</v>
      </c>
      <c r="F7" s="185" t="n">
        <v>690</v>
      </c>
      <c r="G7" s="185" t="n">
        <v>760</v>
      </c>
      <c r="H7" s="185" t="n">
        <v>840</v>
      </c>
      <c r="I7" s="185" t="n">
        <v>940</v>
      </c>
      <c r="J7" s="186" t="s">
        <v>80</v>
      </c>
      <c r="K7" s="186" t="n">
        <v>520</v>
      </c>
      <c r="L7" s="126"/>
    </row>
    <row r="8" customFormat="false" ht="31.3" hidden="false" customHeight="true" outlineLevel="0" collapsed="false">
      <c r="A8" s="182" t="s">
        <v>135</v>
      </c>
      <c r="B8" s="182" t="s">
        <v>136</v>
      </c>
      <c r="C8" s="183" t="s">
        <v>134</v>
      </c>
      <c r="D8" s="183" t="s">
        <v>126</v>
      </c>
      <c r="E8" s="183" t="s">
        <v>126</v>
      </c>
      <c r="F8" s="185" t="n">
        <v>760</v>
      </c>
      <c r="G8" s="185" t="n">
        <v>810</v>
      </c>
      <c r="H8" s="185" t="n">
        <v>900</v>
      </c>
      <c r="I8" s="185" t="n">
        <v>1000</v>
      </c>
      <c r="J8" s="186" t="s">
        <v>83</v>
      </c>
      <c r="K8" s="186" t="n">
        <v>570</v>
      </c>
      <c r="L8" s="126"/>
    </row>
    <row r="9" customFormat="false" ht="31.3" hidden="false" customHeight="true" outlineLevel="0" collapsed="false">
      <c r="A9" s="182" t="s">
        <v>137</v>
      </c>
      <c r="B9" s="182" t="s">
        <v>138</v>
      </c>
      <c r="C9" s="183" t="s">
        <v>134</v>
      </c>
      <c r="D9" s="183" t="s">
        <v>126</v>
      </c>
      <c r="E9" s="183" t="s">
        <v>126</v>
      </c>
      <c r="F9" s="185" t="n">
        <v>940</v>
      </c>
      <c r="G9" s="185" t="n">
        <v>1000</v>
      </c>
      <c r="H9" s="185" t="n">
        <v>1080</v>
      </c>
      <c r="I9" s="185" t="n">
        <v>1180</v>
      </c>
      <c r="J9" s="186" t="s">
        <v>83</v>
      </c>
      <c r="K9" s="186" t="n">
        <v>640</v>
      </c>
      <c r="L9" s="126"/>
    </row>
    <row r="10" customFormat="false" ht="30.7" hidden="false" customHeight="true" outlineLevel="0" collapsed="false">
      <c r="A10" s="182" t="s">
        <v>139</v>
      </c>
      <c r="B10" s="182" t="s">
        <v>140</v>
      </c>
      <c r="C10" s="183" t="s">
        <v>141</v>
      </c>
      <c r="D10" s="183" t="s">
        <v>142</v>
      </c>
      <c r="E10" s="183" t="s">
        <v>142</v>
      </c>
      <c r="F10" s="185" t="n">
        <v>1240</v>
      </c>
      <c r="G10" s="185" t="n">
        <v>1300</v>
      </c>
      <c r="H10" s="185" t="n">
        <v>1390</v>
      </c>
      <c r="I10" s="185" t="n">
        <v>1490</v>
      </c>
      <c r="J10" s="186" t="s">
        <v>143</v>
      </c>
      <c r="K10" s="186" t="n">
        <v>690</v>
      </c>
      <c r="L10" s="126"/>
    </row>
    <row r="11" customFormat="false" ht="29.5" hidden="false" customHeight="true" outlineLevel="0" collapsed="false">
      <c r="A11" s="182" t="s">
        <v>144</v>
      </c>
      <c r="B11" s="182" t="s">
        <v>145</v>
      </c>
      <c r="C11" s="183" t="s">
        <v>146</v>
      </c>
      <c r="D11" s="183" t="s">
        <v>142</v>
      </c>
      <c r="E11" s="183" t="s">
        <v>142</v>
      </c>
      <c r="F11" s="185" t="n">
        <v>1410</v>
      </c>
      <c r="G11" s="185" t="n">
        <v>1490</v>
      </c>
      <c r="H11" s="185" t="n">
        <v>1560</v>
      </c>
      <c r="I11" s="185" t="n">
        <v>1660</v>
      </c>
      <c r="J11" s="186" t="s">
        <v>143</v>
      </c>
      <c r="K11" s="186" t="n">
        <v>760</v>
      </c>
      <c r="L11" s="126"/>
    </row>
    <row r="12" customFormat="false" ht="31.3" hidden="false" customHeight="true" outlineLevel="0" collapsed="false">
      <c r="A12" s="182" t="s">
        <v>147</v>
      </c>
      <c r="B12" s="182" t="s">
        <v>148</v>
      </c>
      <c r="C12" s="183" t="s">
        <v>146</v>
      </c>
      <c r="D12" s="183" t="s">
        <v>142</v>
      </c>
      <c r="E12" s="183" t="s">
        <v>142</v>
      </c>
      <c r="F12" s="185" t="n">
        <v>2010</v>
      </c>
      <c r="G12" s="185" t="n">
        <v>2090</v>
      </c>
      <c r="H12" s="185" t="n">
        <v>2170</v>
      </c>
      <c r="I12" s="185" t="n">
        <v>2270</v>
      </c>
      <c r="J12" s="186" t="s">
        <v>98</v>
      </c>
      <c r="K12" s="186" t="n">
        <v>810</v>
      </c>
      <c r="L12" s="126"/>
    </row>
    <row r="13" customFormat="false" ht="31.9" hidden="false" customHeight="true" outlineLevel="0" collapsed="false">
      <c r="A13" s="182" t="s">
        <v>149</v>
      </c>
      <c r="B13" s="182" t="s">
        <v>150</v>
      </c>
      <c r="C13" s="183" t="s">
        <v>151</v>
      </c>
      <c r="D13" s="183" t="s">
        <v>152</v>
      </c>
      <c r="E13" s="183" t="s">
        <v>152</v>
      </c>
      <c r="F13" s="185" t="n">
        <v>3220</v>
      </c>
      <c r="G13" s="185" t="n">
        <v>3280</v>
      </c>
      <c r="H13" s="185" t="n">
        <v>3330</v>
      </c>
      <c r="I13" s="185" t="n">
        <v>3440</v>
      </c>
      <c r="J13" s="186" t="s">
        <v>98</v>
      </c>
      <c r="K13" s="186" t="n">
        <v>880</v>
      </c>
      <c r="L13" s="126"/>
    </row>
    <row r="14" customFormat="false" ht="33.7" hidden="false" customHeight="true" outlineLevel="0" collapsed="false">
      <c r="A14" s="182" t="s">
        <v>153</v>
      </c>
      <c r="B14" s="182" t="s">
        <v>154</v>
      </c>
      <c r="C14" s="184" t="s">
        <v>155</v>
      </c>
      <c r="D14" s="183" t="s">
        <v>156</v>
      </c>
      <c r="E14" s="183" t="s">
        <v>152</v>
      </c>
      <c r="F14" s="185" t="s">
        <v>42</v>
      </c>
      <c r="G14" s="185" t="s">
        <v>42</v>
      </c>
      <c r="H14" s="185" t="s">
        <v>42</v>
      </c>
      <c r="I14" s="185" t="s">
        <v>42</v>
      </c>
      <c r="J14" s="186" t="s">
        <v>42</v>
      </c>
      <c r="K14" s="186" t="s">
        <v>42</v>
      </c>
      <c r="L14" s="126"/>
    </row>
    <row r="15" customFormat="false" ht="13.8" hidden="false" customHeight="false" outlineLevel="0" collapsed="false">
      <c r="A15" s="126"/>
      <c r="B15" s="126"/>
      <c r="C15" s="126"/>
      <c r="D15" s="187"/>
      <c r="E15" s="126"/>
      <c r="F15" s="126"/>
      <c r="G15" s="126"/>
      <c r="H15" s="126"/>
      <c r="I15" s="126"/>
      <c r="J15" s="126"/>
      <c r="K15" s="126"/>
      <c r="L15" s="126"/>
    </row>
    <row r="16" customFormat="false" ht="18.55" hidden="false" customHeight="false" outlineLevel="0" collapsed="false">
      <c r="A16" s="188"/>
      <c r="B16" s="188"/>
      <c r="C16" s="189"/>
      <c r="D16" s="166" t="s">
        <v>157</v>
      </c>
      <c r="E16" s="166"/>
      <c r="F16" s="166"/>
      <c r="G16" s="166"/>
      <c r="H16" s="166"/>
      <c r="I16" s="166"/>
      <c r="J16" s="190"/>
      <c r="K16" s="188"/>
      <c r="L16" s="191"/>
    </row>
    <row r="17" customFormat="false" ht="15" hidden="false" customHeight="true" outlineLevel="0" collapsed="false">
      <c r="A17" s="192" t="s">
        <v>158</v>
      </c>
      <c r="B17" s="193" t="s">
        <v>159</v>
      </c>
      <c r="C17" s="193"/>
      <c r="D17" s="193"/>
      <c r="E17" s="194" t="s">
        <v>160</v>
      </c>
      <c r="F17" s="194"/>
      <c r="G17" s="194"/>
      <c r="H17" s="194"/>
      <c r="I17" s="195" t="s">
        <v>161</v>
      </c>
      <c r="J17" s="196" t="s">
        <v>162</v>
      </c>
      <c r="K17" s="197"/>
      <c r="L17" s="198"/>
    </row>
    <row r="18" customFormat="false" ht="79.5" hidden="false" customHeight="false" outlineLevel="0" collapsed="false">
      <c r="A18" s="192"/>
      <c r="B18" s="199" t="s">
        <v>163</v>
      </c>
      <c r="C18" s="199" t="s">
        <v>164</v>
      </c>
      <c r="D18" s="200" t="s">
        <v>165</v>
      </c>
      <c r="E18" s="200" t="s">
        <v>166</v>
      </c>
      <c r="F18" s="201" t="s">
        <v>167</v>
      </c>
      <c r="G18" s="201" t="s">
        <v>168</v>
      </c>
      <c r="H18" s="201" t="s">
        <v>169</v>
      </c>
      <c r="I18" s="195"/>
      <c r="J18" s="196"/>
      <c r="K18" s="197"/>
      <c r="L18" s="198"/>
    </row>
    <row r="19" customFormat="false" ht="31.3" hidden="false" customHeight="true" outlineLevel="0" collapsed="false">
      <c r="A19" s="202" t="s">
        <v>170</v>
      </c>
      <c r="B19" s="203" t="s">
        <v>126</v>
      </c>
      <c r="C19" s="204" t="s">
        <v>127</v>
      </c>
      <c r="D19" s="204" t="s">
        <v>127</v>
      </c>
      <c r="E19" s="205" t="n">
        <v>550</v>
      </c>
      <c r="F19" s="205" t="n">
        <v>940</v>
      </c>
      <c r="G19" s="205" t="n">
        <v>1160</v>
      </c>
      <c r="H19" s="205" t="n">
        <v>1430</v>
      </c>
      <c r="I19" s="206" t="s">
        <v>80</v>
      </c>
      <c r="J19" s="207" t="n">
        <v>390</v>
      </c>
      <c r="K19" s="208"/>
      <c r="L19" s="198"/>
    </row>
    <row r="20" customFormat="false" ht="26.5" hidden="false" customHeight="true" outlineLevel="0" collapsed="false">
      <c r="A20" s="209" t="s">
        <v>171</v>
      </c>
      <c r="B20" s="183" t="s">
        <v>131</v>
      </c>
      <c r="C20" s="183" t="s">
        <v>126</v>
      </c>
      <c r="D20" s="183" t="s">
        <v>126</v>
      </c>
      <c r="E20" s="185" t="n">
        <v>600</v>
      </c>
      <c r="F20" s="185" t="n">
        <v>990</v>
      </c>
      <c r="G20" s="185" t="n">
        <v>1210</v>
      </c>
      <c r="H20" s="185" t="n">
        <v>1430</v>
      </c>
      <c r="I20" s="186" t="s">
        <v>80</v>
      </c>
      <c r="J20" s="210" t="n">
        <v>390</v>
      </c>
      <c r="K20" s="208"/>
      <c r="L20" s="198"/>
    </row>
    <row r="21" customFormat="false" ht="22.25" hidden="false" customHeight="true" outlineLevel="0" collapsed="false">
      <c r="A21" s="209" t="s">
        <v>172</v>
      </c>
      <c r="B21" s="183" t="s">
        <v>134</v>
      </c>
      <c r="C21" s="183" t="s">
        <v>126</v>
      </c>
      <c r="D21" s="183" t="s">
        <v>126</v>
      </c>
      <c r="E21" s="185" t="n">
        <v>650</v>
      </c>
      <c r="F21" s="185" t="n">
        <v>1050</v>
      </c>
      <c r="G21" s="185" t="n">
        <v>1210</v>
      </c>
      <c r="H21" s="185" t="n">
        <v>1430</v>
      </c>
      <c r="I21" s="186" t="s">
        <v>80</v>
      </c>
      <c r="J21" s="210" t="n">
        <v>390</v>
      </c>
      <c r="K21" s="208"/>
      <c r="L21" s="198"/>
    </row>
    <row r="22" customFormat="false" ht="22.85" hidden="false" customHeight="true" outlineLevel="0" collapsed="false">
      <c r="A22" s="209" t="s">
        <v>173</v>
      </c>
      <c r="B22" s="183" t="s">
        <v>134</v>
      </c>
      <c r="C22" s="183" t="s">
        <v>126</v>
      </c>
      <c r="D22" s="183" t="s">
        <v>126</v>
      </c>
      <c r="E22" s="185" t="n">
        <v>700</v>
      </c>
      <c r="F22" s="185" t="n">
        <v>1050</v>
      </c>
      <c r="G22" s="185" t="n">
        <v>1210</v>
      </c>
      <c r="H22" s="185" t="n">
        <v>1430</v>
      </c>
      <c r="I22" s="186" t="s">
        <v>83</v>
      </c>
      <c r="J22" s="210" t="n">
        <v>770</v>
      </c>
      <c r="K22" s="208"/>
      <c r="L22" s="198"/>
    </row>
    <row r="23" customFormat="false" ht="21.65" hidden="false" customHeight="true" outlineLevel="0" collapsed="false">
      <c r="A23" s="209" t="s">
        <v>174</v>
      </c>
      <c r="B23" s="183" t="s">
        <v>134</v>
      </c>
      <c r="C23" s="183" t="s">
        <v>126</v>
      </c>
      <c r="D23" s="183" t="s">
        <v>126</v>
      </c>
      <c r="E23" s="185" t="n">
        <v>880</v>
      </c>
      <c r="F23" s="185" t="n">
        <v>1050</v>
      </c>
      <c r="G23" s="185" t="n">
        <v>1210</v>
      </c>
      <c r="H23" s="185" t="n">
        <v>1430</v>
      </c>
      <c r="I23" s="186" t="s">
        <v>83</v>
      </c>
      <c r="J23" s="210" t="n">
        <v>770</v>
      </c>
      <c r="K23" s="208"/>
      <c r="L23" s="198"/>
    </row>
    <row r="24" customFormat="false" ht="25.3" hidden="false" customHeight="true" outlineLevel="0" collapsed="false">
      <c r="A24" s="209" t="s">
        <v>175</v>
      </c>
      <c r="B24" s="183" t="s">
        <v>141</v>
      </c>
      <c r="C24" s="183" t="s">
        <v>142</v>
      </c>
      <c r="D24" s="183" t="s">
        <v>142</v>
      </c>
      <c r="E24" s="185" t="n">
        <v>1320</v>
      </c>
      <c r="F24" s="185" t="n">
        <v>1980</v>
      </c>
      <c r="G24" s="185" t="n">
        <v>2200</v>
      </c>
      <c r="H24" s="185" t="n">
        <v>2420</v>
      </c>
      <c r="I24" s="186" t="s">
        <v>143</v>
      </c>
      <c r="J24" s="210" t="n">
        <v>770</v>
      </c>
      <c r="K24" s="208"/>
      <c r="L24" s="198"/>
    </row>
    <row r="25" customFormat="false" ht="20.45" hidden="false" customHeight="true" outlineLevel="0" collapsed="false">
      <c r="A25" s="209" t="s">
        <v>176</v>
      </c>
      <c r="B25" s="183" t="s">
        <v>146</v>
      </c>
      <c r="C25" s="183" t="s">
        <v>142</v>
      </c>
      <c r="D25" s="183" t="s">
        <v>142</v>
      </c>
      <c r="E25" s="211" t="s">
        <v>177</v>
      </c>
      <c r="F25" s="212" t="n">
        <v>2810</v>
      </c>
      <c r="G25" s="212" t="n">
        <v>3140</v>
      </c>
      <c r="H25" s="212" t="n">
        <v>3300</v>
      </c>
      <c r="I25" s="213" t="s">
        <v>143</v>
      </c>
      <c r="J25" s="210" t="n">
        <v>770</v>
      </c>
      <c r="K25" s="208"/>
      <c r="L25" s="198"/>
    </row>
    <row r="26" customFormat="false" ht="21.65" hidden="false" customHeight="true" outlineLevel="0" collapsed="false">
      <c r="A26" s="209" t="s">
        <v>178</v>
      </c>
      <c r="B26" s="183" t="s">
        <v>146</v>
      </c>
      <c r="C26" s="183" t="s">
        <v>142</v>
      </c>
      <c r="D26" s="214" t="s">
        <v>142</v>
      </c>
      <c r="E26" s="215" t="s">
        <v>42</v>
      </c>
      <c r="F26" s="215" t="s">
        <v>42</v>
      </c>
      <c r="G26" s="215" t="s">
        <v>42</v>
      </c>
      <c r="H26" s="215" t="s">
        <v>179</v>
      </c>
      <c r="I26" s="186" t="s">
        <v>180</v>
      </c>
      <c r="J26" s="216" t="n">
        <v>770</v>
      </c>
      <c r="K26" s="217"/>
      <c r="L26" s="198"/>
    </row>
    <row r="27" customFormat="false" ht="24.05" hidden="false" customHeight="true" outlineLevel="0" collapsed="false">
      <c r="A27" s="209" t="s">
        <v>181</v>
      </c>
      <c r="B27" s="183" t="s">
        <v>151</v>
      </c>
      <c r="C27" s="183" t="s">
        <v>156</v>
      </c>
      <c r="D27" s="214" t="s">
        <v>156</v>
      </c>
      <c r="E27" s="215" t="s">
        <v>42</v>
      </c>
      <c r="F27" s="215" t="s">
        <v>42</v>
      </c>
      <c r="G27" s="215" t="s">
        <v>42</v>
      </c>
      <c r="H27" s="215" t="s">
        <v>179</v>
      </c>
      <c r="I27" s="186" t="s">
        <v>180</v>
      </c>
      <c r="J27" s="216" t="n">
        <v>770</v>
      </c>
      <c r="K27" s="217"/>
      <c r="L27" s="198"/>
    </row>
    <row r="28" customFormat="false" ht="23.45" hidden="false" customHeight="true" outlineLevel="0" collapsed="false">
      <c r="A28" s="218" t="s">
        <v>182</v>
      </c>
      <c r="B28" s="219" t="s">
        <v>155</v>
      </c>
      <c r="C28" s="219" t="s">
        <v>156</v>
      </c>
      <c r="D28" s="219" t="s">
        <v>156</v>
      </c>
      <c r="E28" s="220" t="s">
        <v>42</v>
      </c>
      <c r="F28" s="215" t="s">
        <v>42</v>
      </c>
      <c r="G28" s="215" t="s">
        <v>42</v>
      </c>
      <c r="H28" s="220" t="s">
        <v>42</v>
      </c>
      <c r="I28" s="221" t="s">
        <v>42</v>
      </c>
      <c r="J28" s="222" t="s">
        <v>42</v>
      </c>
      <c r="K28" s="217"/>
      <c r="L28" s="198"/>
    </row>
    <row r="29" customFormat="false" ht="15" hidden="false" customHeight="false" outlineLevel="0" collapsed="false">
      <c r="A29" s="17"/>
      <c r="B29" s="17"/>
      <c r="C29" s="17"/>
      <c r="D29" s="223"/>
      <c r="E29" s="17"/>
      <c r="F29" s="17"/>
      <c r="G29" s="17"/>
      <c r="H29" s="17"/>
      <c r="I29" s="17"/>
      <c r="J29" s="17"/>
      <c r="K29" s="17"/>
      <c r="L29" s="1"/>
    </row>
    <row r="30" customFormat="false" ht="15" hidden="false" customHeight="false" outlineLevel="0" collapsed="false">
      <c r="A30" s="17"/>
      <c r="B30" s="17"/>
      <c r="C30" s="17"/>
      <c r="D30" s="17"/>
      <c r="E30" s="17"/>
      <c r="F30" s="17"/>
      <c r="G30" s="82"/>
      <c r="H30" s="82"/>
      <c r="I30" s="82"/>
      <c r="J30" s="82"/>
      <c r="K30" s="82"/>
    </row>
  </sheetData>
  <mergeCells count="7">
    <mergeCell ref="C3:E3"/>
    <mergeCell ref="F3:I3"/>
    <mergeCell ref="A17:A18"/>
    <mergeCell ref="E17:H17"/>
    <mergeCell ref="I17:I18"/>
    <mergeCell ref="J17:J18"/>
    <mergeCell ref="K17:K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73" activeCellId="0" sqref="O73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14.62"/>
    <col collapsed="false" customWidth="true" hidden="false" outlineLevel="0" max="2" min="2" style="0" width="17.54"/>
    <col collapsed="false" customWidth="true" hidden="false" outlineLevel="0" max="3" min="3" style="0" width="16.46"/>
    <col collapsed="false" customWidth="true" hidden="false" outlineLevel="0" max="4" min="4" style="0" width="16.24"/>
    <col collapsed="false" customWidth="true" hidden="false" outlineLevel="0" max="5" min="5" style="0" width="18.19"/>
    <col collapsed="false" customWidth="true" hidden="false" outlineLevel="0" max="6" min="6" style="0" width="19.84"/>
    <col collapsed="false" customWidth="true" hidden="false" outlineLevel="0" max="7" min="7" style="0" width="12.44"/>
    <col collapsed="false" customWidth="true" hidden="false" outlineLevel="0" max="8" min="8" style="0" width="15.91"/>
    <col collapsed="false" customWidth="true" hidden="false" outlineLevel="0" max="9" min="9" style="0" width="17.32"/>
    <col collapsed="false" customWidth="true" hidden="false" outlineLevel="0" max="10" min="10" style="0" width="17.21"/>
    <col collapsed="false" customWidth="true" hidden="false" outlineLevel="0" max="11" min="11" style="0" width="18.73"/>
    <col collapsed="false" customWidth="true" hidden="false" outlineLevel="0" max="12" min="12" style="0" width="17.32"/>
    <col collapsed="false" customWidth="true" hidden="false" outlineLevel="0" max="13" min="13" style="0" width="18.39"/>
  </cols>
  <sheetData>
    <row r="1" customFormat="false" ht="31.9" hidden="false" customHeight="false" outlineLevel="0" collapsed="false">
      <c r="A1" s="3" t="s">
        <v>183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</row>
    <row r="2" customFormat="false" ht="24.45" hidden="false" customHeight="false" outlineLevel="0" collapsed="false">
      <c r="A2" s="224"/>
      <c r="B2" s="225"/>
      <c r="C2" s="224"/>
      <c r="D2" s="224"/>
      <c r="E2" s="226"/>
      <c r="F2" s="227"/>
      <c r="G2" s="128"/>
      <c r="H2" s="128"/>
      <c r="I2" s="128"/>
      <c r="J2" s="128"/>
      <c r="K2" s="128"/>
      <c r="L2" s="128"/>
      <c r="M2" s="128"/>
    </row>
    <row r="3" customFormat="false" ht="22.05" hidden="false" customHeight="false" outlineLevel="0" collapsed="false">
      <c r="A3" s="6" t="s">
        <v>1</v>
      </c>
      <c r="B3" s="6"/>
      <c r="C3" s="6"/>
      <c r="D3" s="6"/>
      <c r="E3" s="6"/>
      <c r="F3" s="6"/>
      <c r="G3" s="228"/>
      <c r="H3" s="6" t="s">
        <v>44</v>
      </c>
      <c r="I3" s="6"/>
      <c r="J3" s="6"/>
      <c r="K3" s="6"/>
      <c r="L3" s="6"/>
      <c r="M3" s="6"/>
    </row>
    <row r="4" customFormat="false" ht="16.85" hidden="false" customHeight="false" outlineLevel="0" collapsed="false">
      <c r="A4" s="229" t="s">
        <v>3</v>
      </c>
      <c r="B4" s="230" t="s">
        <v>5</v>
      </c>
      <c r="C4" s="231" t="s">
        <v>5</v>
      </c>
      <c r="D4" s="12" t="s">
        <v>6</v>
      </c>
      <c r="E4" s="232" t="s">
        <v>8</v>
      </c>
      <c r="F4" s="15" t="s">
        <v>8</v>
      </c>
      <c r="G4" s="17"/>
      <c r="H4" s="229" t="s">
        <v>3</v>
      </c>
      <c r="I4" s="231" t="s">
        <v>5</v>
      </c>
      <c r="J4" s="230" t="s">
        <v>5</v>
      </c>
      <c r="K4" s="12" t="s">
        <v>6</v>
      </c>
      <c r="L4" s="233" t="s">
        <v>8</v>
      </c>
      <c r="M4" s="234" t="s">
        <v>8</v>
      </c>
    </row>
    <row r="5" customFormat="false" ht="21.65" hidden="false" customHeight="true" outlineLevel="0" collapsed="false">
      <c r="A5" s="18" t="s">
        <v>9</v>
      </c>
      <c r="B5" s="235" t="s">
        <v>11</v>
      </c>
      <c r="C5" s="236" t="s">
        <v>184</v>
      </c>
      <c r="D5" s="22" t="s">
        <v>13</v>
      </c>
      <c r="E5" s="237" t="s">
        <v>11</v>
      </c>
      <c r="F5" s="24" t="s">
        <v>184</v>
      </c>
      <c r="G5" s="17"/>
      <c r="H5" s="18" t="s">
        <v>9</v>
      </c>
      <c r="I5" s="236" t="s">
        <v>11</v>
      </c>
      <c r="J5" s="238" t="s">
        <v>184</v>
      </c>
      <c r="K5" s="22" t="s">
        <v>13</v>
      </c>
      <c r="L5" s="239" t="s">
        <v>11</v>
      </c>
      <c r="M5" s="240" t="s">
        <v>184</v>
      </c>
    </row>
    <row r="6" customFormat="false" ht="26.5" hidden="false" customHeight="true" outlineLevel="0" collapsed="false">
      <c r="A6" s="25" t="s">
        <v>15</v>
      </c>
      <c r="B6" s="27" t="n">
        <v>9.45</v>
      </c>
      <c r="C6" s="28" t="n">
        <v>14.49</v>
      </c>
      <c r="D6" s="71" t="s">
        <v>16</v>
      </c>
      <c r="E6" s="30" t="n">
        <v>2457</v>
      </c>
      <c r="F6" s="31" t="n">
        <v>3767</v>
      </c>
      <c r="H6" s="25" t="s">
        <v>15</v>
      </c>
      <c r="I6" s="68" t="n">
        <v>10.51</v>
      </c>
      <c r="J6" s="28" t="n">
        <v>17.02</v>
      </c>
      <c r="K6" s="71" t="s">
        <v>16</v>
      </c>
      <c r="L6" s="72" t="n">
        <v>2732</v>
      </c>
      <c r="M6" s="72" t="n">
        <v>4425</v>
      </c>
    </row>
    <row r="7" customFormat="false" ht="32.5" hidden="false" customHeight="false" outlineLevel="0" collapsed="false">
      <c r="A7" s="25"/>
      <c r="B7" s="40" t="s">
        <v>17</v>
      </c>
      <c r="C7" s="41" t="s">
        <v>17</v>
      </c>
      <c r="D7" s="71"/>
      <c r="E7" s="42" t="s">
        <v>19</v>
      </c>
      <c r="F7" s="43" t="s">
        <v>19</v>
      </c>
      <c r="H7" s="25"/>
      <c r="I7" s="41" t="s">
        <v>17</v>
      </c>
      <c r="J7" s="41" t="s">
        <v>17</v>
      </c>
      <c r="K7" s="71"/>
      <c r="L7" s="74" t="s">
        <v>46</v>
      </c>
      <c r="M7" s="74" t="s">
        <v>46</v>
      </c>
    </row>
    <row r="8" customFormat="false" ht="22.25" hidden="false" customHeight="true" outlineLevel="0" collapsed="false">
      <c r="A8" s="45" t="s">
        <v>22</v>
      </c>
      <c r="B8" s="27" t="n">
        <v>9.38</v>
      </c>
      <c r="C8" s="47" t="n">
        <v>14.38</v>
      </c>
      <c r="D8" s="241" t="s">
        <v>23</v>
      </c>
      <c r="E8" s="50" t="n">
        <v>2438</v>
      </c>
      <c r="F8" s="51" t="n">
        <v>3738</v>
      </c>
      <c r="H8" s="45" t="s">
        <v>22</v>
      </c>
      <c r="I8" s="68" t="n">
        <v>10.44</v>
      </c>
      <c r="J8" s="54" t="n">
        <v>16.91</v>
      </c>
      <c r="K8" s="241" t="s">
        <v>23</v>
      </c>
      <c r="L8" s="56" t="n">
        <v>2714</v>
      </c>
      <c r="M8" s="56" t="n">
        <v>4395</v>
      </c>
    </row>
    <row r="9" customFormat="false" ht="23.45" hidden="false" customHeight="true" outlineLevel="0" collapsed="false">
      <c r="A9" s="52" t="s">
        <v>24</v>
      </c>
      <c r="B9" s="27" t="n">
        <v>9.15</v>
      </c>
      <c r="C9" s="242" t="n">
        <v>14.03</v>
      </c>
      <c r="D9" s="243" t="s">
        <v>25</v>
      </c>
      <c r="E9" s="50" t="n">
        <v>2379</v>
      </c>
      <c r="F9" s="57" t="n">
        <v>3648</v>
      </c>
      <c r="H9" s="52" t="s">
        <v>24</v>
      </c>
      <c r="I9" s="68" t="n">
        <v>10.22</v>
      </c>
      <c r="J9" s="54" t="n">
        <v>16.56</v>
      </c>
      <c r="K9" s="243" t="s">
        <v>25</v>
      </c>
      <c r="L9" s="56" t="n">
        <v>2658</v>
      </c>
      <c r="M9" s="56" t="n">
        <v>4306</v>
      </c>
    </row>
    <row r="10" customFormat="false" ht="22.25" hidden="false" customHeight="true" outlineLevel="0" collapsed="false">
      <c r="A10" s="59" t="s">
        <v>26</v>
      </c>
      <c r="B10" s="27" t="n">
        <v>9.08</v>
      </c>
      <c r="C10" s="242" t="n">
        <v>13.92</v>
      </c>
      <c r="D10" s="244" t="s">
        <v>27</v>
      </c>
      <c r="E10" s="50" t="n">
        <v>2360</v>
      </c>
      <c r="F10" s="57" t="n">
        <v>3618</v>
      </c>
      <c r="H10" s="59" t="s">
        <v>26</v>
      </c>
      <c r="I10" s="68" t="n">
        <v>10.08</v>
      </c>
      <c r="J10" s="54" t="n">
        <v>16.33</v>
      </c>
      <c r="K10" s="244" t="s">
        <v>27</v>
      </c>
      <c r="L10" s="56" t="n">
        <v>2621</v>
      </c>
      <c r="M10" s="56" t="n">
        <v>4246</v>
      </c>
    </row>
    <row r="11" customFormat="false" ht="24.05" hidden="false" customHeight="true" outlineLevel="0" collapsed="false">
      <c r="A11" s="59" t="s">
        <v>28</v>
      </c>
      <c r="B11" s="27" t="n">
        <v>9</v>
      </c>
      <c r="C11" s="242" t="n">
        <v>13.8</v>
      </c>
      <c r="D11" s="244" t="s">
        <v>29</v>
      </c>
      <c r="E11" s="50" t="n">
        <v>2340</v>
      </c>
      <c r="F11" s="57" t="n">
        <v>3588</v>
      </c>
      <c r="H11" s="59" t="s">
        <v>28</v>
      </c>
      <c r="I11" s="68" t="n">
        <v>10.01</v>
      </c>
      <c r="J11" s="54" t="n">
        <v>16.22</v>
      </c>
      <c r="K11" s="244" t="s">
        <v>29</v>
      </c>
      <c r="L11" s="56" t="n">
        <v>2603</v>
      </c>
      <c r="M11" s="56" t="n">
        <v>4216</v>
      </c>
    </row>
    <row r="12" customFormat="false" ht="22.25" hidden="false" customHeight="true" outlineLevel="0" collapsed="false">
      <c r="A12" s="59" t="s">
        <v>30</v>
      </c>
      <c r="B12" s="27" t="n">
        <v>8.93</v>
      </c>
      <c r="C12" s="242" t="n">
        <v>13.69</v>
      </c>
      <c r="D12" s="244" t="s">
        <v>31</v>
      </c>
      <c r="E12" s="50" t="n">
        <v>3621</v>
      </c>
      <c r="F12" s="57" t="n">
        <v>3558</v>
      </c>
      <c r="H12" s="59" t="s">
        <v>30</v>
      </c>
      <c r="I12" s="68" t="n">
        <v>9.94</v>
      </c>
      <c r="J12" s="54" t="n">
        <v>16.1</v>
      </c>
      <c r="K12" s="244" t="s">
        <v>31</v>
      </c>
      <c r="L12" s="56" t="n">
        <v>2584</v>
      </c>
      <c r="M12" s="56" t="n">
        <v>4186</v>
      </c>
    </row>
    <row r="13" customFormat="false" ht="23.45" hidden="false" customHeight="true" outlineLevel="0" collapsed="false">
      <c r="A13" s="59" t="s">
        <v>32</v>
      </c>
      <c r="B13" s="27" t="n">
        <v>8.78</v>
      </c>
      <c r="C13" s="242" t="n">
        <v>13.46</v>
      </c>
      <c r="D13" s="241" t="s">
        <v>33</v>
      </c>
      <c r="E13" s="50" t="n">
        <v>2282</v>
      </c>
      <c r="F13" s="57" t="n">
        <v>3498</v>
      </c>
      <c r="H13" s="59" t="s">
        <v>32</v>
      </c>
      <c r="I13" s="68" t="n">
        <v>9.87</v>
      </c>
      <c r="J13" s="54" t="n">
        <v>15.99</v>
      </c>
      <c r="K13" s="241" t="s">
        <v>33</v>
      </c>
      <c r="L13" s="56" t="n">
        <v>2566</v>
      </c>
      <c r="M13" s="56" t="n">
        <v>4156</v>
      </c>
    </row>
    <row r="14" customFormat="false" ht="25.9" hidden="false" customHeight="true" outlineLevel="0" collapsed="false">
      <c r="A14" s="59" t="s">
        <v>34</v>
      </c>
      <c r="B14" s="27" t="n">
        <v>8.63</v>
      </c>
      <c r="C14" s="242" t="n">
        <v>13.23</v>
      </c>
      <c r="D14" s="241" t="s">
        <v>35</v>
      </c>
      <c r="E14" s="50" t="n">
        <v>2243</v>
      </c>
      <c r="F14" s="57" t="n">
        <v>3439</v>
      </c>
      <c r="H14" s="59" t="s">
        <v>34</v>
      </c>
      <c r="I14" s="68" t="n">
        <v>9.73</v>
      </c>
      <c r="J14" s="54" t="n">
        <v>15.76</v>
      </c>
      <c r="K14" s="241" t="s">
        <v>35</v>
      </c>
      <c r="L14" s="56" t="n">
        <v>2529</v>
      </c>
      <c r="M14" s="56" t="n">
        <v>4096</v>
      </c>
    </row>
    <row r="15" customFormat="false" ht="25.9" hidden="false" customHeight="true" outlineLevel="0" collapsed="false">
      <c r="A15" s="59" t="s">
        <v>38</v>
      </c>
      <c r="B15" s="27" t="n">
        <v>8.33</v>
      </c>
      <c r="C15" s="242" t="n">
        <v>12.77</v>
      </c>
      <c r="D15" s="241" t="s">
        <v>37</v>
      </c>
      <c r="E15" s="50" t="n">
        <v>2165</v>
      </c>
      <c r="F15" s="57" t="n">
        <v>3319</v>
      </c>
      <c r="H15" s="59" t="s">
        <v>38</v>
      </c>
      <c r="I15" s="68" t="n">
        <v>9.23</v>
      </c>
      <c r="J15" s="54" t="n">
        <v>14.95</v>
      </c>
      <c r="K15" s="241" t="s">
        <v>37</v>
      </c>
      <c r="L15" s="56" t="n">
        <v>2400</v>
      </c>
      <c r="M15" s="56" t="n">
        <v>3887</v>
      </c>
    </row>
    <row r="16" customFormat="false" ht="25.9" hidden="false" customHeight="true" outlineLevel="0" collapsed="false">
      <c r="A16" s="45" t="s">
        <v>39</v>
      </c>
      <c r="B16" s="27" t="n">
        <v>8.1</v>
      </c>
      <c r="C16" s="242" t="n">
        <v>12.42</v>
      </c>
      <c r="D16" s="245" t="s">
        <v>40</v>
      </c>
      <c r="E16" s="50" t="n">
        <v>2106</v>
      </c>
      <c r="F16" s="57" t="n">
        <v>3229</v>
      </c>
      <c r="H16" s="45" t="s">
        <v>39</v>
      </c>
      <c r="I16" s="68" t="n">
        <v>9.02</v>
      </c>
      <c r="J16" s="54" t="n">
        <v>14.61</v>
      </c>
      <c r="K16" s="245" t="s">
        <v>40</v>
      </c>
      <c r="L16" s="56" t="n">
        <v>2344</v>
      </c>
      <c r="M16" s="56" t="n">
        <v>3797</v>
      </c>
    </row>
    <row r="17" customFormat="false" ht="23.45" hidden="false" customHeight="true" outlineLevel="0" collapsed="false">
      <c r="A17" s="61" t="s">
        <v>41</v>
      </c>
      <c r="B17" s="246" t="s">
        <v>42</v>
      </c>
      <c r="C17" s="246"/>
      <c r="D17" s="63" t="s">
        <v>43</v>
      </c>
      <c r="E17" s="247" t="s">
        <v>42</v>
      </c>
      <c r="F17" s="247"/>
      <c r="H17" s="61" t="s">
        <v>41</v>
      </c>
      <c r="I17" s="246" t="s">
        <v>42</v>
      </c>
      <c r="J17" s="246"/>
      <c r="K17" s="63" t="s">
        <v>43</v>
      </c>
      <c r="L17" s="247" t="s">
        <v>42</v>
      </c>
      <c r="M17" s="247"/>
    </row>
    <row r="20" customFormat="false" ht="27.1" hidden="false" customHeight="true" outlineLevel="0" collapsed="false">
      <c r="A20" s="78"/>
      <c r="B20" s="78"/>
      <c r="C20" s="79"/>
      <c r="D20" s="80" t="s">
        <v>48</v>
      </c>
      <c r="E20" s="80"/>
      <c r="F20" s="80"/>
      <c r="G20" s="80"/>
      <c r="H20" s="81"/>
      <c r="I20" s="78"/>
      <c r="J20" s="78"/>
      <c r="K20" s="78"/>
      <c r="L20" s="78"/>
      <c r="M20" s="78"/>
      <c r="N20" s="78"/>
      <c r="O20" s="82"/>
    </row>
    <row r="21" customFormat="false" ht="15" hidden="false" customHeight="false" outlineLevel="0" collapsed="false">
      <c r="A21" s="83" t="s">
        <v>49</v>
      </c>
      <c r="B21" s="84" t="s">
        <v>50</v>
      </c>
      <c r="C21" s="85" t="s">
        <v>51</v>
      </c>
      <c r="D21" s="85"/>
      <c r="E21" s="85"/>
      <c r="F21" s="85" t="s">
        <v>52</v>
      </c>
      <c r="G21" s="86" t="s">
        <v>53</v>
      </c>
      <c r="H21" s="87" t="s">
        <v>54</v>
      </c>
      <c r="I21" s="86" t="s">
        <v>54</v>
      </c>
      <c r="J21" s="87" t="s">
        <v>54</v>
      </c>
      <c r="K21" s="86" t="s">
        <v>55</v>
      </c>
      <c r="L21" s="86" t="s">
        <v>56</v>
      </c>
      <c r="M21" s="88" t="s">
        <v>57</v>
      </c>
      <c r="N21" s="86" t="s">
        <v>58</v>
      </c>
      <c r="O21" s="89" t="s">
        <v>59</v>
      </c>
    </row>
    <row r="22" customFormat="false" ht="15" hidden="false" customHeight="false" outlineLevel="0" collapsed="false">
      <c r="A22" s="90" t="s">
        <v>60</v>
      </c>
      <c r="B22" s="91" t="s">
        <v>61</v>
      </c>
      <c r="C22" s="83" t="s">
        <v>62</v>
      </c>
      <c r="D22" s="88" t="s">
        <v>63</v>
      </c>
      <c r="E22" s="88" t="s">
        <v>64</v>
      </c>
      <c r="F22" s="88" t="s">
        <v>65</v>
      </c>
      <c r="G22" s="92"/>
      <c r="H22" s="93" t="s">
        <v>66</v>
      </c>
      <c r="I22" s="92" t="s">
        <v>66</v>
      </c>
      <c r="J22" s="93" t="s">
        <v>67</v>
      </c>
      <c r="K22" s="92"/>
      <c r="L22" s="92" t="s">
        <v>68</v>
      </c>
      <c r="M22" s="94" t="s">
        <v>69</v>
      </c>
      <c r="N22" s="95"/>
      <c r="O22" s="96" t="s">
        <v>70</v>
      </c>
    </row>
    <row r="23" customFormat="false" ht="15" hidden="false" customHeight="false" outlineLevel="0" collapsed="false">
      <c r="A23" s="97"/>
      <c r="B23" s="98"/>
      <c r="C23" s="97" t="s">
        <v>71</v>
      </c>
      <c r="D23" s="99" t="s">
        <v>72</v>
      </c>
      <c r="E23" s="99" t="s">
        <v>73</v>
      </c>
      <c r="F23" s="99" t="s">
        <v>74</v>
      </c>
      <c r="G23" s="100" t="s">
        <v>75</v>
      </c>
      <c r="H23" s="101" t="s">
        <v>76</v>
      </c>
      <c r="I23" s="100" t="s">
        <v>77</v>
      </c>
      <c r="J23" s="101"/>
      <c r="K23" s="100"/>
      <c r="L23" s="100"/>
      <c r="M23" s="99"/>
      <c r="N23" s="102"/>
      <c r="O23" s="103"/>
    </row>
    <row r="24" customFormat="false" ht="22.85" hidden="false" customHeight="true" outlineLevel="0" collapsed="false">
      <c r="A24" s="104" t="s">
        <v>78</v>
      </c>
      <c r="B24" s="105" t="s">
        <v>79</v>
      </c>
      <c r="C24" s="106" t="n">
        <v>1</v>
      </c>
      <c r="D24" s="107" t="n">
        <v>1</v>
      </c>
      <c r="E24" s="107" t="n">
        <v>1</v>
      </c>
      <c r="F24" s="107" t="n">
        <v>0</v>
      </c>
      <c r="G24" s="108" t="n">
        <v>750</v>
      </c>
      <c r="H24" s="108" t="n">
        <v>1200</v>
      </c>
      <c r="I24" s="108" t="n">
        <v>1300</v>
      </c>
      <c r="J24" s="108" t="n">
        <v>1000</v>
      </c>
      <c r="K24" s="109" t="n">
        <v>1000</v>
      </c>
      <c r="L24" s="110" t="s">
        <v>80</v>
      </c>
      <c r="M24" s="111" t="n">
        <v>350</v>
      </c>
      <c r="N24" s="110" t="n">
        <v>300</v>
      </c>
      <c r="O24" s="112" t="n">
        <v>300</v>
      </c>
    </row>
    <row r="25" customFormat="false" ht="22.85" hidden="false" customHeight="true" outlineLevel="0" collapsed="false">
      <c r="A25" s="113" t="s">
        <v>81</v>
      </c>
      <c r="B25" s="114" t="s">
        <v>82</v>
      </c>
      <c r="C25" s="106" t="n">
        <v>2</v>
      </c>
      <c r="D25" s="107" t="n">
        <v>1</v>
      </c>
      <c r="E25" s="107" t="n">
        <v>1</v>
      </c>
      <c r="F25" s="107" t="n">
        <v>1</v>
      </c>
      <c r="G25" s="115" t="n">
        <v>1100</v>
      </c>
      <c r="H25" s="115" t="n">
        <v>1500</v>
      </c>
      <c r="I25" s="115" t="n">
        <v>1700</v>
      </c>
      <c r="J25" s="115" t="n">
        <v>1300</v>
      </c>
      <c r="K25" s="109" t="n">
        <v>1000</v>
      </c>
      <c r="L25" s="116" t="s">
        <v>83</v>
      </c>
      <c r="M25" s="111" t="n">
        <v>350</v>
      </c>
      <c r="N25" s="117" t="n">
        <v>300</v>
      </c>
      <c r="O25" s="117" t="n">
        <v>300</v>
      </c>
    </row>
    <row r="26" customFormat="false" ht="22.85" hidden="false" customHeight="true" outlineLevel="0" collapsed="false">
      <c r="A26" s="113" t="s">
        <v>24</v>
      </c>
      <c r="B26" s="114" t="s">
        <v>84</v>
      </c>
      <c r="C26" s="118" t="n">
        <v>3</v>
      </c>
      <c r="D26" s="119" t="n">
        <v>1.5</v>
      </c>
      <c r="E26" s="119" t="n">
        <v>1.5</v>
      </c>
      <c r="F26" s="119" t="n">
        <v>2</v>
      </c>
      <c r="G26" s="120" t="n">
        <v>1500</v>
      </c>
      <c r="H26" s="117" t="n">
        <v>1900</v>
      </c>
      <c r="I26" s="117" t="n">
        <v>2400</v>
      </c>
      <c r="J26" s="117" t="n">
        <v>1700</v>
      </c>
      <c r="K26" s="121" t="n">
        <v>2000</v>
      </c>
      <c r="L26" s="122" t="s">
        <v>83</v>
      </c>
      <c r="M26" s="123" t="n">
        <v>450</v>
      </c>
      <c r="N26" s="117" t="n">
        <v>300</v>
      </c>
      <c r="O26" s="117" t="n">
        <v>300</v>
      </c>
    </row>
    <row r="27" customFormat="false" ht="24.05" hidden="false" customHeight="true" outlineLevel="0" collapsed="false">
      <c r="A27" s="113" t="s">
        <v>26</v>
      </c>
      <c r="B27" s="114" t="s">
        <v>85</v>
      </c>
      <c r="C27" s="118" t="n">
        <v>3</v>
      </c>
      <c r="D27" s="119" t="n">
        <v>1.5</v>
      </c>
      <c r="E27" s="119" t="n">
        <v>1.5</v>
      </c>
      <c r="F27" s="119" t="n">
        <v>2</v>
      </c>
      <c r="G27" s="120" t="n">
        <v>1900</v>
      </c>
      <c r="H27" s="120" t="n">
        <v>2300</v>
      </c>
      <c r="I27" s="120" t="n">
        <v>2900</v>
      </c>
      <c r="J27" s="120" t="n">
        <v>2000</v>
      </c>
      <c r="K27" s="121" t="n">
        <v>2000</v>
      </c>
      <c r="L27" s="122" t="s">
        <v>83</v>
      </c>
      <c r="M27" s="123" t="n">
        <v>450</v>
      </c>
      <c r="N27" s="117" t="n">
        <v>300</v>
      </c>
      <c r="O27" s="117" t="n">
        <v>500</v>
      </c>
    </row>
    <row r="28" customFormat="false" ht="24.65" hidden="false" customHeight="true" outlineLevel="0" collapsed="false">
      <c r="A28" s="113" t="s">
        <v>28</v>
      </c>
      <c r="B28" s="114" t="s">
        <v>86</v>
      </c>
      <c r="C28" s="118" t="n">
        <v>3</v>
      </c>
      <c r="D28" s="119" t="n">
        <v>1.5</v>
      </c>
      <c r="E28" s="119" t="n">
        <v>1.5</v>
      </c>
      <c r="F28" s="119" t="n">
        <v>3</v>
      </c>
      <c r="G28" s="120" t="n">
        <v>2200</v>
      </c>
      <c r="H28" s="117" t="n">
        <v>2700</v>
      </c>
      <c r="I28" s="117" t="n">
        <v>3100</v>
      </c>
      <c r="J28" s="117" t="n">
        <v>2200</v>
      </c>
      <c r="K28" s="121" t="n">
        <v>2000</v>
      </c>
      <c r="L28" s="122" t="s">
        <v>87</v>
      </c>
      <c r="M28" s="123" t="n">
        <v>450</v>
      </c>
      <c r="N28" s="117" t="n">
        <v>300</v>
      </c>
      <c r="O28" s="117" t="n">
        <v>500</v>
      </c>
    </row>
    <row r="29" customFormat="false" ht="25.3" hidden="false" customHeight="true" outlineLevel="0" collapsed="false">
      <c r="A29" s="113" t="s">
        <v>30</v>
      </c>
      <c r="B29" s="114" t="s">
        <v>88</v>
      </c>
      <c r="C29" s="118" t="n">
        <v>3</v>
      </c>
      <c r="D29" s="119" t="n">
        <v>1.5</v>
      </c>
      <c r="E29" s="119" t="n">
        <v>1.5</v>
      </c>
      <c r="F29" s="119" t="n">
        <v>4</v>
      </c>
      <c r="G29" s="120" t="n">
        <v>2400</v>
      </c>
      <c r="H29" s="120" t="n">
        <v>3000</v>
      </c>
      <c r="I29" s="120" t="n">
        <v>3300</v>
      </c>
      <c r="J29" s="120" t="n">
        <v>2400</v>
      </c>
      <c r="K29" s="121" t="n">
        <v>2000</v>
      </c>
      <c r="L29" s="122" t="s">
        <v>87</v>
      </c>
      <c r="M29" s="123" t="n">
        <v>550</v>
      </c>
      <c r="N29" s="117" t="n">
        <v>300</v>
      </c>
      <c r="O29" s="117" t="n">
        <v>500</v>
      </c>
    </row>
    <row r="30" customFormat="false" ht="24.65" hidden="false" customHeight="true" outlineLevel="0" collapsed="false">
      <c r="A30" s="113" t="s">
        <v>89</v>
      </c>
      <c r="B30" s="114" t="s">
        <v>90</v>
      </c>
      <c r="C30" s="118" t="n">
        <v>3</v>
      </c>
      <c r="D30" s="119" t="n">
        <v>1.6</v>
      </c>
      <c r="E30" s="119" t="n">
        <v>1.6</v>
      </c>
      <c r="F30" s="119" t="n">
        <v>4</v>
      </c>
      <c r="G30" s="120" t="n">
        <v>2900</v>
      </c>
      <c r="H30" s="120" t="n">
        <v>3300</v>
      </c>
      <c r="I30" s="120" t="n">
        <v>3700</v>
      </c>
      <c r="J30" s="120" t="n">
        <v>2900</v>
      </c>
      <c r="K30" s="121" t="s">
        <v>42</v>
      </c>
      <c r="L30" s="122" t="s">
        <v>87</v>
      </c>
      <c r="M30" s="123" t="n">
        <v>550</v>
      </c>
      <c r="N30" s="117" t="n">
        <v>500</v>
      </c>
      <c r="O30" s="117" t="n">
        <v>1000</v>
      </c>
    </row>
    <row r="31" customFormat="false" ht="26.5" hidden="false" customHeight="true" outlineLevel="0" collapsed="false">
      <c r="A31" s="113" t="s">
        <v>91</v>
      </c>
      <c r="B31" s="114" t="s">
        <v>92</v>
      </c>
      <c r="C31" s="118" t="n">
        <v>3</v>
      </c>
      <c r="D31" s="119" t="n">
        <v>1.7</v>
      </c>
      <c r="E31" s="119" t="n">
        <v>1.7</v>
      </c>
      <c r="F31" s="119" t="n">
        <v>4</v>
      </c>
      <c r="G31" s="120" t="n">
        <v>3100</v>
      </c>
      <c r="H31" s="120" t="n">
        <v>3500</v>
      </c>
      <c r="I31" s="120" t="n">
        <v>3900</v>
      </c>
      <c r="J31" s="120" t="n">
        <v>3100</v>
      </c>
      <c r="K31" s="121" t="s">
        <v>42</v>
      </c>
      <c r="L31" s="122" t="s">
        <v>87</v>
      </c>
      <c r="M31" s="123" t="n">
        <v>650</v>
      </c>
      <c r="N31" s="117" t="n">
        <v>500</v>
      </c>
      <c r="O31" s="117" t="n">
        <v>1000</v>
      </c>
    </row>
    <row r="32" customFormat="false" ht="28.3" hidden="false" customHeight="true" outlineLevel="0" collapsed="false">
      <c r="A32" s="113" t="s">
        <v>34</v>
      </c>
      <c r="B32" s="114" t="s">
        <v>93</v>
      </c>
      <c r="C32" s="118" t="n">
        <v>3.8</v>
      </c>
      <c r="D32" s="119" t="n">
        <v>1.8</v>
      </c>
      <c r="E32" s="119" t="n">
        <v>1.8</v>
      </c>
      <c r="F32" s="119" t="n">
        <v>6</v>
      </c>
      <c r="G32" s="117" t="n">
        <v>4200</v>
      </c>
      <c r="H32" s="120" t="n">
        <v>5100</v>
      </c>
      <c r="I32" s="117" t="n">
        <v>5400</v>
      </c>
      <c r="J32" s="120" t="n">
        <v>4400</v>
      </c>
      <c r="K32" s="121" t="s">
        <v>42</v>
      </c>
      <c r="L32" s="122" t="s">
        <v>87</v>
      </c>
      <c r="M32" s="123" t="n">
        <v>650</v>
      </c>
      <c r="N32" s="117" t="n">
        <v>1000</v>
      </c>
      <c r="O32" s="117" t="n">
        <v>1500</v>
      </c>
    </row>
    <row r="33" customFormat="false" ht="25.3" hidden="false" customHeight="true" outlineLevel="0" collapsed="false">
      <c r="A33" s="113" t="s">
        <v>94</v>
      </c>
      <c r="B33" s="114" t="s">
        <v>95</v>
      </c>
      <c r="C33" s="118" t="n">
        <v>4</v>
      </c>
      <c r="D33" s="119" t="n">
        <v>2</v>
      </c>
      <c r="E33" s="119" t="n">
        <v>2</v>
      </c>
      <c r="F33" s="119" t="n">
        <v>7</v>
      </c>
      <c r="G33" s="120" t="n">
        <v>5900</v>
      </c>
      <c r="H33" s="120" t="n">
        <v>6900</v>
      </c>
      <c r="I33" s="120" t="n">
        <v>7800</v>
      </c>
      <c r="J33" s="120" t="n">
        <v>6000</v>
      </c>
      <c r="K33" s="122" t="s">
        <v>42</v>
      </c>
      <c r="L33" s="122" t="s">
        <v>87</v>
      </c>
      <c r="M33" s="123" t="n">
        <v>750</v>
      </c>
      <c r="N33" s="117" t="n">
        <v>1000</v>
      </c>
      <c r="O33" s="117" t="n">
        <v>1500</v>
      </c>
    </row>
    <row r="34" customFormat="false" ht="25.3" hidden="false" customHeight="true" outlineLevel="0" collapsed="false">
      <c r="A34" s="113" t="s">
        <v>96</v>
      </c>
      <c r="B34" s="114" t="s">
        <v>97</v>
      </c>
      <c r="C34" s="118" t="n">
        <v>4</v>
      </c>
      <c r="D34" s="119" t="n">
        <v>2.1</v>
      </c>
      <c r="E34" s="119" t="n">
        <v>2.1</v>
      </c>
      <c r="F34" s="119" t="n">
        <v>8</v>
      </c>
      <c r="G34" s="120" t="n">
        <v>7300</v>
      </c>
      <c r="H34" s="117" t="n">
        <v>8200</v>
      </c>
      <c r="I34" s="117" t="n">
        <v>8800</v>
      </c>
      <c r="J34" s="117" t="n">
        <v>7100</v>
      </c>
      <c r="K34" s="122" t="s">
        <v>42</v>
      </c>
      <c r="L34" s="122" t="s">
        <v>98</v>
      </c>
      <c r="M34" s="123" t="n">
        <v>800</v>
      </c>
      <c r="N34" s="124" t="n">
        <v>1000</v>
      </c>
      <c r="O34" s="117" t="n">
        <v>1500</v>
      </c>
    </row>
    <row r="35" customFormat="false" ht="27.1" hidden="false" customHeight="true" outlineLevel="0" collapsed="false">
      <c r="A35" s="113" t="s">
        <v>99</v>
      </c>
      <c r="B35" s="114" t="s">
        <v>100</v>
      </c>
      <c r="C35" s="118" t="n">
        <v>5</v>
      </c>
      <c r="D35" s="119" t="n">
        <v>2.2</v>
      </c>
      <c r="E35" s="119" t="n">
        <v>2.2</v>
      </c>
      <c r="F35" s="119" t="n">
        <v>10</v>
      </c>
      <c r="G35" s="120" t="s">
        <v>42</v>
      </c>
      <c r="H35" s="117" t="s">
        <v>42</v>
      </c>
      <c r="I35" s="117" t="s">
        <v>42</v>
      </c>
      <c r="J35" s="117" t="s">
        <v>42</v>
      </c>
      <c r="K35" s="122" t="s">
        <v>42</v>
      </c>
      <c r="L35" s="122" t="s">
        <v>101</v>
      </c>
      <c r="M35" s="123" t="s">
        <v>42</v>
      </c>
      <c r="N35" s="124" t="s">
        <v>42</v>
      </c>
      <c r="O35" s="117" t="s">
        <v>42</v>
      </c>
    </row>
    <row r="36" customFormat="false" ht="31.9" hidden="false" customHeight="true" outlineLevel="0" collapsed="false">
      <c r="A36" s="113" t="s">
        <v>102</v>
      </c>
      <c r="B36" s="114" t="s">
        <v>103</v>
      </c>
      <c r="C36" s="118" t="n">
        <v>6</v>
      </c>
      <c r="D36" s="119" t="n">
        <v>2.4</v>
      </c>
      <c r="E36" s="119" t="n">
        <v>2.4</v>
      </c>
      <c r="F36" s="119" t="n">
        <v>14</v>
      </c>
      <c r="G36" s="117" t="s">
        <v>42</v>
      </c>
      <c r="H36" s="117" t="s">
        <v>42</v>
      </c>
      <c r="I36" s="120" t="s">
        <v>42</v>
      </c>
      <c r="J36" s="120" t="s">
        <v>42</v>
      </c>
      <c r="K36" s="122" t="s">
        <v>42</v>
      </c>
      <c r="L36" s="122" t="s">
        <v>101</v>
      </c>
      <c r="M36" s="123" t="s">
        <v>42</v>
      </c>
      <c r="N36" s="124" t="s">
        <v>42</v>
      </c>
      <c r="O36" s="117" t="s">
        <v>42</v>
      </c>
    </row>
    <row r="37" customFormat="false" ht="33.7" hidden="false" customHeight="true" outlineLevel="0" collapsed="false">
      <c r="A37" s="125" t="s">
        <v>104</v>
      </c>
      <c r="B37" s="114" t="s">
        <v>105</v>
      </c>
      <c r="C37" s="118" t="n">
        <v>12</v>
      </c>
      <c r="D37" s="119" t="n">
        <v>2.4</v>
      </c>
      <c r="E37" s="119" t="n">
        <v>2.4</v>
      </c>
      <c r="F37" s="119" t="n">
        <v>33</v>
      </c>
      <c r="G37" s="117" t="s">
        <v>42</v>
      </c>
      <c r="H37" s="117" t="s">
        <v>42</v>
      </c>
      <c r="I37" s="120" t="s">
        <v>42</v>
      </c>
      <c r="J37" s="120" t="s">
        <v>42</v>
      </c>
      <c r="K37" s="122" t="s">
        <v>42</v>
      </c>
      <c r="L37" s="122" t="s">
        <v>101</v>
      </c>
      <c r="M37" s="123" t="s">
        <v>42</v>
      </c>
      <c r="N37" s="124" t="s">
        <v>42</v>
      </c>
      <c r="O37" s="124" t="s">
        <v>42</v>
      </c>
    </row>
    <row r="38" customFormat="false" ht="13.8" hidden="false" customHeight="false" outlineLevel="0" collapsed="false">
      <c r="A38" s="126"/>
      <c r="B38" s="126"/>
      <c r="C38" s="126"/>
      <c r="D38" s="126"/>
      <c r="E38" s="126"/>
      <c r="F38" s="126"/>
      <c r="G38" s="127"/>
      <c r="H38" s="127"/>
      <c r="I38" s="127"/>
      <c r="J38" s="127"/>
      <c r="K38" s="127"/>
      <c r="L38" s="127"/>
    </row>
    <row r="39" customFormat="false" ht="13.8" hidden="false" customHeight="false" outlineLevel="0" collapsed="false">
      <c r="A39" s="126"/>
      <c r="B39" s="126"/>
      <c r="C39" s="126"/>
      <c r="D39" s="126"/>
      <c r="E39" s="126"/>
      <c r="F39" s="126"/>
      <c r="G39" s="127"/>
      <c r="H39" s="127"/>
      <c r="I39" s="127"/>
      <c r="J39" s="127"/>
      <c r="K39" s="127"/>
      <c r="L39" s="127"/>
    </row>
    <row r="40" customFormat="false" ht="13.8" hidden="false" customHeight="false" outlineLevel="0" collapsed="false">
      <c r="A40" s="126"/>
      <c r="B40" s="126"/>
      <c r="C40" s="126"/>
      <c r="D40" s="126"/>
      <c r="E40" s="126"/>
      <c r="F40" s="126"/>
      <c r="G40" s="127"/>
      <c r="H40" s="127"/>
      <c r="I40" s="127"/>
      <c r="J40" s="127"/>
      <c r="K40" s="127"/>
      <c r="L40" s="127"/>
    </row>
    <row r="41" customFormat="false" ht="22.05" hidden="false" customHeight="false" outlineLevel="0" collapsed="false">
      <c r="A41" s="17"/>
      <c r="B41" s="17"/>
      <c r="C41" s="128"/>
      <c r="D41" s="80" t="s">
        <v>106</v>
      </c>
      <c r="E41" s="81"/>
      <c r="F41" s="81"/>
      <c r="G41" s="81"/>
      <c r="H41" s="129"/>
      <c r="I41" s="129"/>
      <c r="J41" s="82"/>
      <c r="K41" s="82"/>
      <c r="L41" s="82"/>
    </row>
    <row r="42" customFormat="false" ht="15" hidden="false" customHeight="false" outlineLevel="0" collapsed="false">
      <c r="A42" s="130" t="s">
        <v>49</v>
      </c>
      <c r="B42" s="131" t="s">
        <v>50</v>
      </c>
      <c r="C42" s="132" t="s">
        <v>51</v>
      </c>
      <c r="D42" s="132"/>
      <c r="E42" s="132"/>
      <c r="F42" s="132" t="s">
        <v>52</v>
      </c>
      <c r="G42" s="133" t="s">
        <v>53</v>
      </c>
      <c r="H42" s="134" t="s">
        <v>54</v>
      </c>
      <c r="I42" s="133" t="s">
        <v>54</v>
      </c>
      <c r="J42" s="133" t="s">
        <v>107</v>
      </c>
      <c r="K42" s="133" t="s">
        <v>56</v>
      </c>
      <c r="L42" s="135" t="s">
        <v>57</v>
      </c>
    </row>
    <row r="43" customFormat="false" ht="15" hidden="false" customHeight="false" outlineLevel="0" collapsed="false">
      <c r="A43" s="136" t="s">
        <v>60</v>
      </c>
      <c r="B43" s="137" t="s">
        <v>61</v>
      </c>
      <c r="C43" s="130" t="s">
        <v>62</v>
      </c>
      <c r="D43" s="135" t="s">
        <v>63</v>
      </c>
      <c r="E43" s="135" t="s">
        <v>64</v>
      </c>
      <c r="F43" s="135" t="s">
        <v>65</v>
      </c>
      <c r="G43" s="138"/>
      <c r="H43" s="93" t="s">
        <v>66</v>
      </c>
      <c r="I43" s="138" t="s">
        <v>66</v>
      </c>
      <c r="J43" s="138"/>
      <c r="K43" s="138" t="s">
        <v>68</v>
      </c>
      <c r="L43" s="139" t="s">
        <v>69</v>
      </c>
    </row>
    <row r="44" customFormat="false" ht="15" hidden="false" customHeight="false" outlineLevel="0" collapsed="false">
      <c r="A44" s="140"/>
      <c r="B44" s="141"/>
      <c r="C44" s="140" t="s">
        <v>71</v>
      </c>
      <c r="D44" s="142" t="s">
        <v>72</v>
      </c>
      <c r="E44" s="142" t="s">
        <v>73</v>
      </c>
      <c r="F44" s="142" t="s">
        <v>74</v>
      </c>
      <c r="G44" s="143" t="s">
        <v>108</v>
      </c>
      <c r="H44" s="144" t="s">
        <v>76</v>
      </c>
      <c r="I44" s="143" t="s">
        <v>77</v>
      </c>
      <c r="J44" s="143"/>
      <c r="K44" s="143"/>
      <c r="L44" s="142"/>
    </row>
    <row r="45" customFormat="false" ht="22.25" hidden="false" customHeight="true" outlineLevel="0" collapsed="false">
      <c r="A45" s="145" t="s">
        <v>78</v>
      </c>
      <c r="B45" s="146" t="s">
        <v>79</v>
      </c>
      <c r="C45" s="147" t="n">
        <v>1</v>
      </c>
      <c r="D45" s="148" t="n">
        <v>1</v>
      </c>
      <c r="E45" s="148" t="n">
        <v>1</v>
      </c>
      <c r="F45" s="148" t="n">
        <v>0</v>
      </c>
      <c r="G45" s="149" t="n">
        <v>750</v>
      </c>
      <c r="H45" s="149" t="n">
        <v>1200</v>
      </c>
      <c r="I45" s="150" t="n">
        <v>1400</v>
      </c>
      <c r="J45" s="151" t="n">
        <v>1000</v>
      </c>
      <c r="K45" s="150" t="s">
        <v>80</v>
      </c>
      <c r="L45" s="152" t="n">
        <v>350</v>
      </c>
    </row>
    <row r="46" customFormat="false" ht="22.25" hidden="false" customHeight="true" outlineLevel="0" collapsed="false">
      <c r="A46" s="153" t="s">
        <v>81</v>
      </c>
      <c r="B46" s="154" t="s">
        <v>82</v>
      </c>
      <c r="C46" s="147" t="n">
        <v>2</v>
      </c>
      <c r="D46" s="148" t="n">
        <v>1</v>
      </c>
      <c r="E46" s="148" t="n">
        <v>1</v>
      </c>
      <c r="F46" s="148" t="n">
        <v>1</v>
      </c>
      <c r="G46" s="155" t="n">
        <v>950</v>
      </c>
      <c r="H46" s="155" t="n">
        <v>1300</v>
      </c>
      <c r="I46" s="155" t="n">
        <v>1500</v>
      </c>
      <c r="J46" s="151" t="n">
        <v>1000</v>
      </c>
      <c r="K46" s="156" t="s">
        <v>83</v>
      </c>
      <c r="L46" s="156" t="n">
        <v>350</v>
      </c>
    </row>
    <row r="47" customFormat="false" ht="22.85" hidden="false" customHeight="true" outlineLevel="0" collapsed="false">
      <c r="A47" s="153" t="s">
        <v>24</v>
      </c>
      <c r="B47" s="154" t="s">
        <v>84</v>
      </c>
      <c r="C47" s="157" t="n">
        <v>3</v>
      </c>
      <c r="D47" s="158" t="n">
        <v>1.5</v>
      </c>
      <c r="E47" s="158" t="n">
        <v>1.5</v>
      </c>
      <c r="F47" s="158" t="n">
        <v>2</v>
      </c>
      <c r="G47" s="159" t="n">
        <v>1300</v>
      </c>
      <c r="H47" s="160" t="n">
        <v>1650</v>
      </c>
      <c r="I47" s="160" t="n">
        <v>2000</v>
      </c>
      <c r="J47" s="161" t="n">
        <v>2000</v>
      </c>
      <c r="K47" s="152" t="s">
        <v>83</v>
      </c>
      <c r="L47" s="152" t="n">
        <v>350</v>
      </c>
    </row>
    <row r="48" customFormat="false" ht="23.45" hidden="false" customHeight="true" outlineLevel="0" collapsed="false">
      <c r="A48" s="153" t="s">
        <v>26</v>
      </c>
      <c r="B48" s="154" t="s">
        <v>85</v>
      </c>
      <c r="C48" s="157" t="n">
        <v>3</v>
      </c>
      <c r="D48" s="158" t="n">
        <v>1.5</v>
      </c>
      <c r="E48" s="158" t="n">
        <v>1.5</v>
      </c>
      <c r="F48" s="158" t="n">
        <v>2</v>
      </c>
      <c r="G48" s="159" t="n">
        <v>1600</v>
      </c>
      <c r="H48" s="159" t="n">
        <v>1900</v>
      </c>
      <c r="I48" s="159" t="n">
        <v>2150</v>
      </c>
      <c r="J48" s="161" t="n">
        <v>2000</v>
      </c>
      <c r="K48" s="152" t="s">
        <v>83</v>
      </c>
      <c r="L48" s="152" t="n">
        <v>450</v>
      </c>
    </row>
    <row r="49" customFormat="false" ht="21.05" hidden="false" customHeight="true" outlineLevel="0" collapsed="false">
      <c r="A49" s="153" t="s">
        <v>28</v>
      </c>
      <c r="B49" s="154" t="s">
        <v>86</v>
      </c>
      <c r="C49" s="157" t="n">
        <v>3</v>
      </c>
      <c r="D49" s="158" t="n">
        <v>1.5</v>
      </c>
      <c r="E49" s="158" t="n">
        <v>1.5</v>
      </c>
      <c r="F49" s="158" t="n">
        <v>3</v>
      </c>
      <c r="G49" s="159" t="n">
        <v>1800</v>
      </c>
      <c r="H49" s="160" t="n">
        <v>2050</v>
      </c>
      <c r="I49" s="160" t="n">
        <v>2250</v>
      </c>
      <c r="J49" s="161" t="n">
        <v>2000</v>
      </c>
      <c r="K49" s="152" t="s">
        <v>87</v>
      </c>
      <c r="L49" s="152" t="n">
        <v>550</v>
      </c>
    </row>
    <row r="50" customFormat="false" ht="20.45" hidden="false" customHeight="true" outlineLevel="0" collapsed="false">
      <c r="A50" s="153" t="s">
        <v>30</v>
      </c>
      <c r="B50" s="154" t="s">
        <v>88</v>
      </c>
      <c r="C50" s="157" t="n">
        <v>3</v>
      </c>
      <c r="D50" s="158" t="n">
        <v>1.5</v>
      </c>
      <c r="E50" s="158" t="n">
        <v>1.5</v>
      </c>
      <c r="F50" s="158" t="n">
        <v>4</v>
      </c>
      <c r="G50" s="159" t="n">
        <v>2000</v>
      </c>
      <c r="H50" s="159" t="n">
        <v>2400</v>
      </c>
      <c r="I50" s="159" t="n">
        <v>2700</v>
      </c>
      <c r="J50" s="161" t="n">
        <v>2000</v>
      </c>
      <c r="K50" s="152" t="s">
        <v>87</v>
      </c>
      <c r="L50" s="152" t="n">
        <v>550</v>
      </c>
    </row>
    <row r="51" customFormat="false" ht="21.05" hidden="false" customHeight="true" outlineLevel="0" collapsed="false">
      <c r="A51" s="153" t="s">
        <v>89</v>
      </c>
      <c r="B51" s="154" t="s">
        <v>90</v>
      </c>
      <c r="C51" s="157" t="n">
        <v>3</v>
      </c>
      <c r="D51" s="158" t="n">
        <v>1.5</v>
      </c>
      <c r="E51" s="158" t="n">
        <v>1.5</v>
      </c>
      <c r="F51" s="158" t="n">
        <v>4</v>
      </c>
      <c r="G51" s="159" t="n">
        <v>2500</v>
      </c>
      <c r="H51" s="159" t="n">
        <v>2850</v>
      </c>
      <c r="I51" s="159" t="n">
        <v>3100</v>
      </c>
      <c r="J51" s="161" t="s">
        <v>42</v>
      </c>
      <c r="K51" s="152" t="s">
        <v>87</v>
      </c>
      <c r="L51" s="152" t="n">
        <v>550</v>
      </c>
    </row>
    <row r="52" customFormat="false" ht="22.25" hidden="false" customHeight="true" outlineLevel="0" collapsed="false">
      <c r="A52" s="153" t="s">
        <v>91</v>
      </c>
      <c r="B52" s="154" t="s">
        <v>92</v>
      </c>
      <c r="C52" s="157" t="n">
        <v>3</v>
      </c>
      <c r="D52" s="158" t="n">
        <v>1.5</v>
      </c>
      <c r="E52" s="158" t="n">
        <v>1.5</v>
      </c>
      <c r="F52" s="158" t="n">
        <v>4</v>
      </c>
      <c r="G52" s="159" t="n">
        <v>2700</v>
      </c>
      <c r="H52" s="159" t="n">
        <v>3000</v>
      </c>
      <c r="I52" s="159" t="n">
        <v>3300</v>
      </c>
      <c r="J52" s="161" t="s">
        <v>42</v>
      </c>
      <c r="K52" s="152" t="s">
        <v>87</v>
      </c>
      <c r="L52" s="152" t="n">
        <v>550</v>
      </c>
    </row>
    <row r="53" customFormat="false" ht="22.25" hidden="false" customHeight="true" outlineLevel="0" collapsed="false">
      <c r="A53" s="153" t="s">
        <v>34</v>
      </c>
      <c r="B53" s="154" t="s">
        <v>93</v>
      </c>
      <c r="C53" s="157" t="n">
        <v>3.8</v>
      </c>
      <c r="D53" s="158" t="n">
        <v>1.8</v>
      </c>
      <c r="E53" s="158" t="n">
        <v>1.8</v>
      </c>
      <c r="F53" s="158" t="n">
        <v>6</v>
      </c>
      <c r="G53" s="160" t="n">
        <v>3700</v>
      </c>
      <c r="H53" s="159" t="n">
        <v>4300</v>
      </c>
      <c r="I53" s="160" t="n">
        <v>4600</v>
      </c>
      <c r="J53" s="161" t="s">
        <v>42</v>
      </c>
      <c r="K53" s="152" t="s">
        <v>87</v>
      </c>
      <c r="L53" s="152" t="n">
        <v>650</v>
      </c>
    </row>
    <row r="54" customFormat="false" ht="27.7" hidden="false" customHeight="true" outlineLevel="0" collapsed="false">
      <c r="A54" s="153" t="s">
        <v>94</v>
      </c>
      <c r="B54" s="154" t="s">
        <v>95</v>
      </c>
      <c r="C54" s="157" t="n">
        <v>4</v>
      </c>
      <c r="D54" s="158" t="n">
        <v>2</v>
      </c>
      <c r="E54" s="158" t="n">
        <v>2</v>
      </c>
      <c r="F54" s="158" t="n">
        <v>7</v>
      </c>
      <c r="G54" s="159" t="n">
        <v>4700</v>
      </c>
      <c r="H54" s="159" t="n">
        <v>5700</v>
      </c>
      <c r="I54" s="159" t="n">
        <v>6300</v>
      </c>
      <c r="J54" s="152" t="s">
        <v>42</v>
      </c>
      <c r="K54" s="152" t="s">
        <v>87</v>
      </c>
      <c r="L54" s="152" t="n">
        <v>650</v>
      </c>
    </row>
    <row r="55" customFormat="false" ht="27.7" hidden="false" customHeight="true" outlineLevel="0" collapsed="false">
      <c r="A55" s="153" t="s">
        <v>96</v>
      </c>
      <c r="B55" s="154" t="s">
        <v>97</v>
      </c>
      <c r="C55" s="157" t="n">
        <v>4</v>
      </c>
      <c r="D55" s="158" t="n">
        <v>2</v>
      </c>
      <c r="E55" s="158" t="n">
        <v>2</v>
      </c>
      <c r="F55" s="158" t="n">
        <v>8</v>
      </c>
      <c r="G55" s="159" t="n">
        <v>5700</v>
      </c>
      <c r="H55" s="160" t="n">
        <v>6800</v>
      </c>
      <c r="I55" s="160" t="n">
        <v>7400</v>
      </c>
      <c r="J55" s="152" t="s">
        <v>42</v>
      </c>
      <c r="K55" s="152" t="s">
        <v>98</v>
      </c>
      <c r="L55" s="152" t="n">
        <v>750</v>
      </c>
    </row>
    <row r="56" customFormat="false" ht="28.9" hidden="false" customHeight="true" outlineLevel="0" collapsed="false">
      <c r="A56" s="153" t="s">
        <v>99</v>
      </c>
      <c r="B56" s="154" t="s">
        <v>100</v>
      </c>
      <c r="C56" s="157" t="n">
        <v>5</v>
      </c>
      <c r="D56" s="158" t="n">
        <v>2.2</v>
      </c>
      <c r="E56" s="158" t="n">
        <v>2.2</v>
      </c>
      <c r="F56" s="158" t="n">
        <v>10</v>
      </c>
      <c r="G56" s="159" t="s">
        <v>109</v>
      </c>
      <c r="H56" s="159" t="s">
        <v>109</v>
      </c>
      <c r="I56" s="159" t="s">
        <v>109</v>
      </c>
      <c r="J56" s="152" t="s">
        <v>42</v>
      </c>
      <c r="K56" s="152" t="s">
        <v>42</v>
      </c>
      <c r="L56" s="152" t="s">
        <v>42</v>
      </c>
    </row>
    <row r="57" customFormat="false" ht="29.5" hidden="false" customHeight="true" outlineLevel="0" collapsed="false">
      <c r="A57" s="153" t="s">
        <v>102</v>
      </c>
      <c r="B57" s="154" t="s">
        <v>103</v>
      </c>
      <c r="C57" s="157" t="n">
        <v>6</v>
      </c>
      <c r="D57" s="158" t="n">
        <v>2.4</v>
      </c>
      <c r="E57" s="158" t="n">
        <v>2.4</v>
      </c>
      <c r="F57" s="158" t="n">
        <v>14</v>
      </c>
      <c r="G57" s="159" t="s">
        <v>109</v>
      </c>
      <c r="H57" s="159" t="s">
        <v>109</v>
      </c>
      <c r="I57" s="159" t="s">
        <v>109</v>
      </c>
      <c r="J57" s="152" t="s">
        <v>42</v>
      </c>
      <c r="K57" s="152" t="s">
        <v>42</v>
      </c>
      <c r="L57" s="152" t="s">
        <v>42</v>
      </c>
    </row>
    <row r="58" customFormat="false" ht="28.9" hidden="false" customHeight="true" outlineLevel="0" collapsed="false">
      <c r="A58" s="162" t="s">
        <v>104</v>
      </c>
      <c r="B58" s="154" t="s">
        <v>105</v>
      </c>
      <c r="C58" s="157" t="n">
        <v>12</v>
      </c>
      <c r="D58" s="158" t="n">
        <v>2.4</v>
      </c>
      <c r="E58" s="158" t="n">
        <v>2.4</v>
      </c>
      <c r="F58" s="158" t="n">
        <v>33</v>
      </c>
      <c r="G58" s="160" t="s">
        <v>109</v>
      </c>
      <c r="H58" s="159" t="s">
        <v>109</v>
      </c>
      <c r="I58" s="159" t="s">
        <v>109</v>
      </c>
      <c r="J58" s="152" t="s">
        <v>42</v>
      </c>
      <c r="K58" s="152" t="s">
        <v>42</v>
      </c>
      <c r="L58" s="152" t="s">
        <v>42</v>
      </c>
    </row>
    <row r="61" customFormat="false" ht="17.35" hidden="false" customHeight="false" outlineLevel="0" collapsed="false">
      <c r="A61" s="163"/>
      <c r="B61" s="82"/>
      <c r="C61" s="82"/>
      <c r="D61" s="164" t="s">
        <v>111</v>
      </c>
      <c r="E61" s="164"/>
      <c r="F61" s="164"/>
      <c r="G61" s="164"/>
      <c r="H61" s="164"/>
      <c r="I61" s="164"/>
      <c r="J61" s="164"/>
      <c r="K61" s="82"/>
    </row>
    <row r="62" customFormat="false" ht="15" hidden="false" customHeight="false" outlineLevel="0" collapsed="false">
      <c r="A62" s="248" t="s">
        <v>49</v>
      </c>
      <c r="B62" s="249" t="s">
        <v>50</v>
      </c>
      <c r="C62" s="250" t="s">
        <v>112</v>
      </c>
      <c r="D62" s="250"/>
      <c r="E62" s="250"/>
      <c r="F62" s="251" t="s">
        <v>113</v>
      </c>
      <c r="G62" s="251"/>
      <c r="H62" s="251"/>
      <c r="I62" s="251"/>
      <c r="J62" s="252" t="s">
        <v>56</v>
      </c>
      <c r="K62" s="253" t="s">
        <v>114</v>
      </c>
    </row>
    <row r="63" customFormat="false" ht="59" hidden="false" customHeight="false" outlineLevel="0" collapsed="false">
      <c r="A63" s="254" t="s">
        <v>115</v>
      </c>
      <c r="B63" s="255" t="s">
        <v>116</v>
      </c>
      <c r="C63" s="256" t="s">
        <v>117</v>
      </c>
      <c r="D63" s="256" t="s">
        <v>118</v>
      </c>
      <c r="E63" s="257" t="s">
        <v>119</v>
      </c>
      <c r="F63" s="258" t="s">
        <v>120</v>
      </c>
      <c r="G63" s="259" t="s">
        <v>121</v>
      </c>
      <c r="H63" s="259" t="s">
        <v>122</v>
      </c>
      <c r="I63" s="259" t="s">
        <v>123</v>
      </c>
      <c r="J63" s="260" t="s">
        <v>124</v>
      </c>
      <c r="K63" s="261" t="s">
        <v>69</v>
      </c>
    </row>
    <row r="64" customFormat="false" ht="15" hidden="false" customHeight="false" outlineLevel="0" collapsed="false">
      <c r="A64" s="262" t="s">
        <v>81</v>
      </c>
      <c r="B64" s="262" t="s">
        <v>125</v>
      </c>
      <c r="C64" s="263" t="s">
        <v>126</v>
      </c>
      <c r="D64" s="264" t="s">
        <v>127</v>
      </c>
      <c r="E64" s="264" t="s">
        <v>127</v>
      </c>
      <c r="F64" s="265" t="n">
        <v>570</v>
      </c>
      <c r="G64" s="265" t="n">
        <v>640</v>
      </c>
      <c r="H64" s="265" t="n">
        <v>720</v>
      </c>
      <c r="I64" s="265" t="n">
        <v>810</v>
      </c>
      <c r="J64" s="266" t="s">
        <v>128</v>
      </c>
      <c r="K64" s="266" t="n">
        <v>400</v>
      </c>
    </row>
    <row r="65" customFormat="false" ht="15" hidden="false" customHeight="false" outlineLevel="0" collapsed="false">
      <c r="A65" s="262" t="s">
        <v>129</v>
      </c>
      <c r="B65" s="262" t="s">
        <v>130</v>
      </c>
      <c r="C65" s="263" t="s">
        <v>131</v>
      </c>
      <c r="D65" s="263" t="s">
        <v>126</v>
      </c>
      <c r="E65" s="263" t="s">
        <v>126</v>
      </c>
      <c r="F65" s="265" t="n">
        <v>640</v>
      </c>
      <c r="G65" s="265" t="n">
        <v>690</v>
      </c>
      <c r="H65" s="265" t="n">
        <v>780</v>
      </c>
      <c r="I65" s="265" t="n">
        <v>880</v>
      </c>
      <c r="J65" s="266" t="s">
        <v>80</v>
      </c>
      <c r="K65" s="266" t="n">
        <v>450</v>
      </c>
    </row>
    <row r="66" customFormat="false" ht="15" hidden="false" customHeight="false" outlineLevel="0" collapsed="false">
      <c r="A66" s="262" t="s">
        <v>132</v>
      </c>
      <c r="B66" s="262" t="s">
        <v>133</v>
      </c>
      <c r="C66" s="263" t="s">
        <v>134</v>
      </c>
      <c r="D66" s="263" t="s">
        <v>126</v>
      </c>
      <c r="E66" s="263" t="s">
        <v>126</v>
      </c>
      <c r="F66" s="265" t="n">
        <v>690</v>
      </c>
      <c r="G66" s="265" t="n">
        <v>760</v>
      </c>
      <c r="H66" s="265" t="n">
        <v>840</v>
      </c>
      <c r="I66" s="265" t="n">
        <v>940</v>
      </c>
      <c r="J66" s="266" t="s">
        <v>80</v>
      </c>
      <c r="K66" s="266" t="n">
        <v>520</v>
      </c>
    </row>
    <row r="67" customFormat="false" ht="15" hidden="false" customHeight="false" outlineLevel="0" collapsed="false">
      <c r="A67" s="262" t="s">
        <v>135</v>
      </c>
      <c r="B67" s="262" t="s">
        <v>136</v>
      </c>
      <c r="C67" s="263" t="s">
        <v>134</v>
      </c>
      <c r="D67" s="263" t="s">
        <v>126</v>
      </c>
      <c r="E67" s="263" t="s">
        <v>126</v>
      </c>
      <c r="F67" s="265" t="n">
        <v>760</v>
      </c>
      <c r="G67" s="265" t="n">
        <v>810</v>
      </c>
      <c r="H67" s="265" t="n">
        <v>900</v>
      </c>
      <c r="I67" s="265" t="n">
        <v>1000</v>
      </c>
      <c r="J67" s="266" t="s">
        <v>83</v>
      </c>
      <c r="K67" s="266" t="n">
        <v>570</v>
      </c>
    </row>
    <row r="68" customFormat="false" ht="15" hidden="false" customHeight="false" outlineLevel="0" collapsed="false">
      <c r="A68" s="262" t="s">
        <v>137</v>
      </c>
      <c r="B68" s="262" t="s">
        <v>138</v>
      </c>
      <c r="C68" s="263" t="s">
        <v>134</v>
      </c>
      <c r="D68" s="263" t="s">
        <v>126</v>
      </c>
      <c r="E68" s="263" t="s">
        <v>126</v>
      </c>
      <c r="F68" s="265" t="n">
        <v>940</v>
      </c>
      <c r="G68" s="265" t="n">
        <v>1000</v>
      </c>
      <c r="H68" s="265" t="n">
        <v>1080</v>
      </c>
      <c r="I68" s="265" t="n">
        <v>1180</v>
      </c>
      <c r="J68" s="266" t="s">
        <v>83</v>
      </c>
      <c r="K68" s="266" t="n">
        <v>640</v>
      </c>
    </row>
    <row r="69" customFormat="false" ht="15" hidden="false" customHeight="false" outlineLevel="0" collapsed="false">
      <c r="A69" s="262" t="s">
        <v>139</v>
      </c>
      <c r="B69" s="262" t="s">
        <v>140</v>
      </c>
      <c r="C69" s="263" t="s">
        <v>141</v>
      </c>
      <c r="D69" s="263" t="s">
        <v>142</v>
      </c>
      <c r="E69" s="263" t="s">
        <v>142</v>
      </c>
      <c r="F69" s="265" t="n">
        <v>1240</v>
      </c>
      <c r="G69" s="265" t="n">
        <v>1300</v>
      </c>
      <c r="H69" s="265" t="n">
        <v>1390</v>
      </c>
      <c r="I69" s="265" t="n">
        <v>1490</v>
      </c>
      <c r="J69" s="266" t="s">
        <v>143</v>
      </c>
      <c r="K69" s="266" t="n">
        <v>690</v>
      </c>
    </row>
    <row r="70" customFormat="false" ht="15" hidden="false" customHeight="false" outlineLevel="0" collapsed="false">
      <c r="A70" s="262" t="s">
        <v>144</v>
      </c>
      <c r="B70" s="262" t="s">
        <v>145</v>
      </c>
      <c r="C70" s="263" t="s">
        <v>146</v>
      </c>
      <c r="D70" s="263" t="s">
        <v>142</v>
      </c>
      <c r="E70" s="263" t="s">
        <v>142</v>
      </c>
      <c r="F70" s="265" t="n">
        <v>1410</v>
      </c>
      <c r="G70" s="265" t="n">
        <v>1490</v>
      </c>
      <c r="H70" s="265" t="n">
        <v>1560</v>
      </c>
      <c r="I70" s="265" t="n">
        <v>1660</v>
      </c>
      <c r="J70" s="266" t="s">
        <v>143</v>
      </c>
      <c r="K70" s="266" t="n">
        <v>760</v>
      </c>
    </row>
    <row r="71" customFormat="false" ht="15" hidden="false" customHeight="false" outlineLevel="0" collapsed="false">
      <c r="A71" s="262" t="s">
        <v>147</v>
      </c>
      <c r="B71" s="262" t="s">
        <v>148</v>
      </c>
      <c r="C71" s="263" t="s">
        <v>146</v>
      </c>
      <c r="D71" s="263" t="s">
        <v>142</v>
      </c>
      <c r="E71" s="263" t="s">
        <v>142</v>
      </c>
      <c r="F71" s="265" t="n">
        <v>2010</v>
      </c>
      <c r="G71" s="265" t="n">
        <v>2090</v>
      </c>
      <c r="H71" s="265" t="n">
        <v>2170</v>
      </c>
      <c r="I71" s="265" t="n">
        <v>2270</v>
      </c>
      <c r="J71" s="266" t="s">
        <v>98</v>
      </c>
      <c r="K71" s="266" t="n">
        <v>810</v>
      </c>
    </row>
    <row r="72" customFormat="false" ht="15" hidden="false" customHeight="false" outlineLevel="0" collapsed="false">
      <c r="A72" s="262" t="s">
        <v>149</v>
      </c>
      <c r="B72" s="262" t="s">
        <v>150</v>
      </c>
      <c r="C72" s="263" t="s">
        <v>151</v>
      </c>
      <c r="D72" s="263" t="s">
        <v>152</v>
      </c>
      <c r="E72" s="263" t="s">
        <v>152</v>
      </c>
      <c r="F72" s="265" t="n">
        <v>3220</v>
      </c>
      <c r="G72" s="265" t="n">
        <v>3280</v>
      </c>
      <c r="H72" s="265" t="n">
        <v>3330</v>
      </c>
      <c r="I72" s="265" t="n">
        <v>3440</v>
      </c>
      <c r="J72" s="266" t="s">
        <v>98</v>
      </c>
      <c r="K72" s="266" t="n">
        <v>880</v>
      </c>
    </row>
    <row r="73" customFormat="false" ht="15" hidden="false" customHeight="false" outlineLevel="0" collapsed="false">
      <c r="A73" s="262" t="s">
        <v>153</v>
      </c>
      <c r="B73" s="262" t="s">
        <v>154</v>
      </c>
      <c r="C73" s="264" t="s">
        <v>155</v>
      </c>
      <c r="D73" s="263" t="s">
        <v>156</v>
      </c>
      <c r="E73" s="263" t="s">
        <v>152</v>
      </c>
      <c r="F73" s="265" t="s">
        <v>42</v>
      </c>
      <c r="G73" s="265" t="s">
        <v>42</v>
      </c>
      <c r="H73" s="265" t="s">
        <v>42</v>
      </c>
      <c r="I73" s="265" t="s">
        <v>42</v>
      </c>
      <c r="J73" s="266" t="s">
        <v>42</v>
      </c>
      <c r="K73" s="266" t="s">
        <v>42</v>
      </c>
    </row>
  </sheetData>
  <mergeCells count="15">
    <mergeCell ref="A1:I1"/>
    <mergeCell ref="A3:F3"/>
    <mergeCell ref="H3:M3"/>
    <mergeCell ref="A6:A7"/>
    <mergeCell ref="D6:D7"/>
    <mergeCell ref="H6:H7"/>
    <mergeCell ref="K6:K7"/>
    <mergeCell ref="B17:C17"/>
    <mergeCell ref="E17:F17"/>
    <mergeCell ref="I17:J17"/>
    <mergeCell ref="L17:M17"/>
    <mergeCell ref="C21:E21"/>
    <mergeCell ref="C42:E42"/>
    <mergeCell ref="C62:E62"/>
    <mergeCell ref="F62:I6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3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&amp;C&amp;"Arial,Обычный"&amp;A</oddHeader>
    <oddFooter>&amp;C&amp;"Arial,Обычный"Страница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2" min="1" style="0" width="16.89"/>
    <col collapsed="false" customWidth="true" hidden="false" outlineLevel="0" max="3" min="3" style="0" width="17.32"/>
    <col collapsed="false" customWidth="true" hidden="false" outlineLevel="0" max="4" min="4" style="0" width="17.43"/>
    <col collapsed="false" customWidth="true" hidden="false" outlineLevel="0" max="5" min="5" style="0" width="18.62"/>
    <col collapsed="false" customWidth="true" hidden="false" outlineLevel="0" max="6" min="6" style="0" width="17.54"/>
    <col collapsed="false" customWidth="true" hidden="false" outlineLevel="0" max="8" min="8" style="0" width="15.15"/>
    <col collapsed="false" customWidth="true" hidden="false" outlineLevel="0" max="9" min="9" style="0" width="16.57"/>
    <col collapsed="false" customWidth="true" hidden="false" outlineLevel="0" max="10" min="10" style="0" width="17.32"/>
    <col collapsed="false" customWidth="true" hidden="false" outlineLevel="0" max="11" min="11" style="0" width="17.11"/>
    <col collapsed="false" customWidth="true" hidden="false" outlineLevel="0" max="12" min="12" style="0" width="18.62"/>
    <col collapsed="false" customWidth="true" hidden="false" outlineLevel="0" max="13" min="13" style="0" width="18.73"/>
  </cols>
  <sheetData>
    <row r="1" customFormat="false" ht="31.9" hidden="false" customHeight="false" outlineLevel="0" collapsed="false">
      <c r="A1" s="3" t="s">
        <v>185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</row>
    <row r="2" customFormat="false" ht="24.45" hidden="false" customHeight="false" outlineLevel="0" collapsed="false">
      <c r="A2" s="224"/>
      <c r="B2" s="225"/>
      <c r="C2" s="224"/>
      <c r="D2" s="224"/>
      <c r="E2" s="226"/>
      <c r="F2" s="227"/>
      <c r="G2" s="128"/>
      <c r="H2" s="128"/>
      <c r="I2" s="128"/>
      <c r="J2" s="128"/>
      <c r="K2" s="128"/>
      <c r="L2" s="128"/>
      <c r="M2" s="128"/>
    </row>
    <row r="3" customFormat="false" ht="22.05" hidden="false" customHeight="false" outlineLevel="0" collapsed="false">
      <c r="A3" s="6" t="s">
        <v>1</v>
      </c>
      <c r="B3" s="6"/>
      <c r="C3" s="6"/>
      <c r="D3" s="6"/>
      <c r="E3" s="6"/>
      <c r="F3" s="6"/>
      <c r="G3" s="228"/>
      <c r="H3" s="6" t="s">
        <v>44</v>
      </c>
      <c r="I3" s="6"/>
      <c r="J3" s="6"/>
      <c r="K3" s="6"/>
      <c r="L3" s="6"/>
      <c r="M3" s="6"/>
    </row>
    <row r="4" customFormat="false" ht="16.85" hidden="false" customHeight="false" outlineLevel="0" collapsed="false">
      <c r="A4" s="229" t="s">
        <v>3</v>
      </c>
      <c r="B4" s="230" t="s">
        <v>5</v>
      </c>
      <c r="C4" s="231" t="s">
        <v>5</v>
      </c>
      <c r="D4" s="12" t="s">
        <v>6</v>
      </c>
      <c r="E4" s="232" t="s">
        <v>8</v>
      </c>
      <c r="F4" s="15" t="s">
        <v>8</v>
      </c>
      <c r="G4" s="17"/>
      <c r="H4" s="229" t="s">
        <v>3</v>
      </c>
      <c r="I4" s="231" t="s">
        <v>5</v>
      </c>
      <c r="J4" s="230" t="s">
        <v>5</v>
      </c>
      <c r="K4" s="12" t="s">
        <v>6</v>
      </c>
      <c r="L4" s="233" t="s">
        <v>8</v>
      </c>
      <c r="M4" s="234" t="s">
        <v>8</v>
      </c>
    </row>
    <row r="5" customFormat="false" ht="16.85" hidden="false" customHeight="false" outlineLevel="0" collapsed="false">
      <c r="A5" s="18" t="s">
        <v>9</v>
      </c>
      <c r="B5" s="235" t="s">
        <v>186</v>
      </c>
      <c r="C5" s="236" t="s">
        <v>187</v>
      </c>
      <c r="D5" s="22" t="s">
        <v>13</v>
      </c>
      <c r="E5" s="237" t="s">
        <v>186</v>
      </c>
      <c r="F5" s="24" t="s">
        <v>187</v>
      </c>
      <c r="G5" s="17"/>
      <c r="H5" s="18" t="s">
        <v>9</v>
      </c>
      <c r="I5" s="236" t="s">
        <v>186</v>
      </c>
      <c r="J5" s="238" t="s">
        <v>187</v>
      </c>
      <c r="K5" s="22" t="s">
        <v>13</v>
      </c>
      <c r="L5" s="239" t="s">
        <v>186</v>
      </c>
      <c r="M5" s="240" t="s">
        <v>187</v>
      </c>
    </row>
    <row r="6" customFormat="false" ht="16.85" hidden="false" customHeight="true" outlineLevel="0" collapsed="false">
      <c r="A6" s="25" t="s">
        <v>15</v>
      </c>
      <c r="B6" s="68" t="n">
        <v>12.6</v>
      </c>
      <c r="C6" s="28" t="n">
        <v>14.49</v>
      </c>
      <c r="D6" s="71" t="s">
        <v>16</v>
      </c>
      <c r="E6" s="30" t="n">
        <v>3276</v>
      </c>
      <c r="F6" s="31" t="n">
        <v>3767</v>
      </c>
      <c r="H6" s="25" t="s">
        <v>15</v>
      </c>
      <c r="I6" s="68" t="n">
        <v>14.8</v>
      </c>
      <c r="J6" s="28" t="n">
        <v>17.02</v>
      </c>
      <c r="K6" s="71" t="s">
        <v>16</v>
      </c>
      <c r="L6" s="72" t="n">
        <v>3848</v>
      </c>
      <c r="M6" s="72" t="n">
        <v>4425</v>
      </c>
    </row>
    <row r="7" customFormat="false" ht="32.5" hidden="false" customHeight="false" outlineLevel="0" collapsed="false">
      <c r="A7" s="25"/>
      <c r="B7" s="40" t="s">
        <v>17</v>
      </c>
      <c r="C7" s="41" t="s">
        <v>17</v>
      </c>
      <c r="D7" s="71"/>
      <c r="E7" s="42" t="s">
        <v>19</v>
      </c>
      <c r="F7" s="43" t="s">
        <v>19</v>
      </c>
      <c r="H7" s="25"/>
      <c r="I7" s="41" t="s">
        <v>17</v>
      </c>
      <c r="J7" s="41" t="s">
        <v>17</v>
      </c>
      <c r="K7" s="71"/>
      <c r="L7" s="74" t="s">
        <v>46</v>
      </c>
      <c r="M7" s="74" t="s">
        <v>46</v>
      </c>
    </row>
    <row r="8" customFormat="false" ht="16.85" hidden="false" customHeight="false" outlineLevel="0" collapsed="false">
      <c r="A8" s="45" t="s">
        <v>22</v>
      </c>
      <c r="B8" s="27" t="n">
        <v>12.5</v>
      </c>
      <c r="C8" s="47" t="n">
        <v>14.38</v>
      </c>
      <c r="D8" s="241" t="s">
        <v>23</v>
      </c>
      <c r="E8" s="50" t="n">
        <v>3250</v>
      </c>
      <c r="F8" s="51" t="n">
        <v>3738</v>
      </c>
      <c r="H8" s="45" t="s">
        <v>22</v>
      </c>
      <c r="I8" s="68" t="n">
        <v>14.7</v>
      </c>
      <c r="J8" s="54" t="n">
        <v>16.91</v>
      </c>
      <c r="K8" s="241" t="s">
        <v>23</v>
      </c>
      <c r="L8" s="56" t="n">
        <v>3822</v>
      </c>
      <c r="M8" s="56" t="n">
        <v>4395</v>
      </c>
    </row>
    <row r="9" customFormat="false" ht="16.85" hidden="false" customHeight="false" outlineLevel="0" collapsed="false">
      <c r="A9" s="52" t="s">
        <v>24</v>
      </c>
      <c r="B9" s="27" t="n">
        <v>12.2</v>
      </c>
      <c r="C9" s="242" t="n">
        <v>14.03</v>
      </c>
      <c r="D9" s="243" t="s">
        <v>25</v>
      </c>
      <c r="E9" s="50" t="n">
        <v>3172</v>
      </c>
      <c r="F9" s="57" t="n">
        <v>3648</v>
      </c>
      <c r="H9" s="52" t="s">
        <v>24</v>
      </c>
      <c r="I9" s="68" t="n">
        <v>14.4</v>
      </c>
      <c r="J9" s="54" t="n">
        <v>16.56</v>
      </c>
      <c r="K9" s="243" t="s">
        <v>25</v>
      </c>
      <c r="L9" s="56" t="n">
        <v>3744</v>
      </c>
      <c r="M9" s="56" t="n">
        <v>4306</v>
      </c>
    </row>
    <row r="10" customFormat="false" ht="16.85" hidden="false" customHeight="false" outlineLevel="0" collapsed="false">
      <c r="A10" s="59" t="s">
        <v>26</v>
      </c>
      <c r="B10" s="27" t="n">
        <v>12.1</v>
      </c>
      <c r="C10" s="242" t="n">
        <v>13.92</v>
      </c>
      <c r="D10" s="244" t="s">
        <v>27</v>
      </c>
      <c r="E10" s="50" t="n">
        <v>3146</v>
      </c>
      <c r="F10" s="57" t="n">
        <v>3618</v>
      </c>
      <c r="H10" s="59" t="s">
        <v>26</v>
      </c>
      <c r="I10" s="68" t="n">
        <v>14.2</v>
      </c>
      <c r="J10" s="54" t="n">
        <v>16.33</v>
      </c>
      <c r="K10" s="244" t="s">
        <v>27</v>
      </c>
      <c r="L10" s="56" t="n">
        <v>3692</v>
      </c>
      <c r="M10" s="56" t="n">
        <v>4246</v>
      </c>
    </row>
    <row r="11" customFormat="false" ht="16.85" hidden="false" customHeight="false" outlineLevel="0" collapsed="false">
      <c r="A11" s="59" t="s">
        <v>28</v>
      </c>
      <c r="B11" s="27" t="n">
        <v>12</v>
      </c>
      <c r="C11" s="242" t="n">
        <v>13.8</v>
      </c>
      <c r="D11" s="244" t="s">
        <v>29</v>
      </c>
      <c r="E11" s="50" t="n">
        <v>3120</v>
      </c>
      <c r="F11" s="57" t="n">
        <v>3588</v>
      </c>
      <c r="H11" s="59" t="s">
        <v>28</v>
      </c>
      <c r="I11" s="68" t="n">
        <v>14.1</v>
      </c>
      <c r="J11" s="54" t="n">
        <v>16.22</v>
      </c>
      <c r="K11" s="244" t="s">
        <v>29</v>
      </c>
      <c r="L11" s="56" t="n">
        <v>3666</v>
      </c>
      <c r="M11" s="56" t="n">
        <v>4216</v>
      </c>
    </row>
    <row r="12" customFormat="false" ht="16.85" hidden="false" customHeight="false" outlineLevel="0" collapsed="false">
      <c r="A12" s="59" t="s">
        <v>30</v>
      </c>
      <c r="B12" s="27" t="n">
        <v>11.9</v>
      </c>
      <c r="C12" s="242" t="n">
        <v>13.69</v>
      </c>
      <c r="D12" s="244" t="s">
        <v>31</v>
      </c>
      <c r="E12" s="50" t="n">
        <v>3094</v>
      </c>
      <c r="F12" s="57" t="n">
        <v>3558</v>
      </c>
      <c r="H12" s="59" t="s">
        <v>30</v>
      </c>
      <c r="I12" s="68" t="n">
        <v>14</v>
      </c>
      <c r="J12" s="54" t="n">
        <v>16.1</v>
      </c>
      <c r="K12" s="244" t="s">
        <v>31</v>
      </c>
      <c r="L12" s="56" t="n">
        <v>3640</v>
      </c>
      <c r="M12" s="56" t="n">
        <v>4186</v>
      </c>
    </row>
    <row r="13" customFormat="false" ht="16.85" hidden="false" customHeight="false" outlineLevel="0" collapsed="false">
      <c r="A13" s="59" t="s">
        <v>32</v>
      </c>
      <c r="B13" s="27" t="n">
        <v>11.7</v>
      </c>
      <c r="C13" s="242" t="n">
        <v>13.46</v>
      </c>
      <c r="D13" s="241" t="s">
        <v>33</v>
      </c>
      <c r="E13" s="50" t="n">
        <v>3042</v>
      </c>
      <c r="F13" s="57" t="n">
        <v>3498</v>
      </c>
      <c r="H13" s="59" t="s">
        <v>32</v>
      </c>
      <c r="I13" s="68" t="n">
        <v>13.9</v>
      </c>
      <c r="J13" s="54" t="n">
        <v>15.99</v>
      </c>
      <c r="K13" s="241" t="s">
        <v>33</v>
      </c>
      <c r="L13" s="56" t="n">
        <v>3614</v>
      </c>
      <c r="M13" s="56" t="n">
        <v>4156</v>
      </c>
    </row>
    <row r="14" customFormat="false" ht="16.85" hidden="false" customHeight="false" outlineLevel="0" collapsed="false">
      <c r="A14" s="59" t="s">
        <v>34</v>
      </c>
      <c r="B14" s="27" t="n">
        <v>11.5</v>
      </c>
      <c r="C14" s="242" t="n">
        <v>13.23</v>
      </c>
      <c r="D14" s="241" t="s">
        <v>35</v>
      </c>
      <c r="E14" s="50" t="n">
        <v>2990</v>
      </c>
      <c r="F14" s="57" t="n">
        <v>3439</v>
      </c>
      <c r="H14" s="59" t="s">
        <v>34</v>
      </c>
      <c r="I14" s="68" t="n">
        <v>13.7</v>
      </c>
      <c r="J14" s="54" t="n">
        <v>15.76</v>
      </c>
      <c r="K14" s="241" t="s">
        <v>35</v>
      </c>
      <c r="L14" s="56" t="n">
        <v>3562</v>
      </c>
      <c r="M14" s="56" t="n">
        <v>4096</v>
      </c>
    </row>
    <row r="15" customFormat="false" ht="16.85" hidden="false" customHeight="false" outlineLevel="0" collapsed="false">
      <c r="A15" s="59" t="s">
        <v>38</v>
      </c>
      <c r="B15" s="27" t="n">
        <v>11.1</v>
      </c>
      <c r="C15" s="242" t="n">
        <v>12.77</v>
      </c>
      <c r="D15" s="241" t="s">
        <v>37</v>
      </c>
      <c r="E15" s="50" t="n">
        <v>2886</v>
      </c>
      <c r="F15" s="57" t="n">
        <v>3319</v>
      </c>
      <c r="H15" s="59" t="s">
        <v>38</v>
      </c>
      <c r="I15" s="68" t="n">
        <v>13</v>
      </c>
      <c r="J15" s="54" t="n">
        <v>14.95</v>
      </c>
      <c r="K15" s="241" t="s">
        <v>37</v>
      </c>
      <c r="L15" s="56" t="n">
        <v>3380</v>
      </c>
      <c r="M15" s="56" t="n">
        <v>3887</v>
      </c>
    </row>
    <row r="16" customFormat="false" ht="16.85" hidden="false" customHeight="false" outlineLevel="0" collapsed="false">
      <c r="A16" s="45" t="s">
        <v>39</v>
      </c>
      <c r="B16" s="27" t="n">
        <v>10.8</v>
      </c>
      <c r="C16" s="242" t="n">
        <v>12.42</v>
      </c>
      <c r="D16" s="245" t="s">
        <v>40</v>
      </c>
      <c r="E16" s="50" t="n">
        <v>2808</v>
      </c>
      <c r="F16" s="57" t="n">
        <v>3229</v>
      </c>
      <c r="H16" s="45" t="s">
        <v>39</v>
      </c>
      <c r="I16" s="68" t="n">
        <v>12.7</v>
      </c>
      <c r="J16" s="54" t="n">
        <v>14.61</v>
      </c>
      <c r="K16" s="245" t="s">
        <v>40</v>
      </c>
      <c r="L16" s="56" t="n">
        <v>3302</v>
      </c>
      <c r="M16" s="56" t="n">
        <v>3797</v>
      </c>
    </row>
    <row r="17" customFormat="false" ht="16.15" hidden="false" customHeight="false" outlineLevel="0" collapsed="false">
      <c r="A17" s="61" t="s">
        <v>41</v>
      </c>
      <c r="B17" s="246" t="s">
        <v>42</v>
      </c>
      <c r="C17" s="246"/>
      <c r="D17" s="63" t="s">
        <v>43</v>
      </c>
      <c r="E17" s="247" t="s">
        <v>42</v>
      </c>
      <c r="F17" s="247"/>
      <c r="H17" s="61" t="s">
        <v>41</v>
      </c>
      <c r="I17" s="246" t="s">
        <v>42</v>
      </c>
      <c r="J17" s="246"/>
      <c r="K17" s="63" t="s">
        <v>43</v>
      </c>
      <c r="L17" s="247" t="s">
        <v>42</v>
      </c>
      <c r="M17" s="247"/>
    </row>
    <row r="20" customFormat="false" ht="22.05" hidden="false" customHeight="false" outlineLevel="0" collapsed="false">
      <c r="A20" s="78"/>
      <c r="B20" s="78"/>
      <c r="C20" s="79"/>
      <c r="D20" s="80" t="s">
        <v>48</v>
      </c>
      <c r="E20" s="80"/>
      <c r="F20" s="80"/>
      <c r="G20" s="80"/>
      <c r="H20" s="81"/>
      <c r="I20" s="78"/>
      <c r="J20" s="78"/>
      <c r="K20" s="78"/>
      <c r="L20" s="78"/>
      <c r="M20" s="78"/>
      <c r="N20" s="78"/>
      <c r="O20" s="82"/>
    </row>
    <row r="21" customFormat="false" ht="16.15" hidden="false" customHeight="false" outlineLevel="0" collapsed="false">
      <c r="A21" s="267" t="s">
        <v>49</v>
      </c>
      <c r="B21" s="268" t="s">
        <v>50</v>
      </c>
      <c r="C21" s="269" t="s">
        <v>51</v>
      </c>
      <c r="D21" s="269"/>
      <c r="E21" s="269"/>
      <c r="F21" s="269" t="s">
        <v>52</v>
      </c>
      <c r="G21" s="270" t="s">
        <v>53</v>
      </c>
      <c r="H21" s="271" t="s">
        <v>54</v>
      </c>
      <c r="I21" s="270" t="s">
        <v>54</v>
      </c>
      <c r="J21" s="271" t="s">
        <v>54</v>
      </c>
      <c r="K21" s="270" t="s">
        <v>55</v>
      </c>
      <c r="L21" s="270" t="s">
        <v>56</v>
      </c>
      <c r="M21" s="272" t="s">
        <v>57</v>
      </c>
      <c r="N21" s="270" t="s">
        <v>58</v>
      </c>
      <c r="O21" s="273" t="s">
        <v>59</v>
      </c>
    </row>
    <row r="22" customFormat="false" ht="16.15" hidden="false" customHeight="false" outlineLevel="0" collapsed="false">
      <c r="A22" s="274" t="s">
        <v>60</v>
      </c>
      <c r="B22" s="275" t="s">
        <v>61</v>
      </c>
      <c r="C22" s="267" t="s">
        <v>62</v>
      </c>
      <c r="D22" s="272" t="s">
        <v>63</v>
      </c>
      <c r="E22" s="272" t="s">
        <v>64</v>
      </c>
      <c r="F22" s="272" t="s">
        <v>65</v>
      </c>
      <c r="G22" s="276"/>
      <c r="H22" s="277" t="s">
        <v>66</v>
      </c>
      <c r="I22" s="276" t="s">
        <v>66</v>
      </c>
      <c r="J22" s="277" t="s">
        <v>67</v>
      </c>
      <c r="K22" s="276"/>
      <c r="L22" s="276" t="s">
        <v>68</v>
      </c>
      <c r="M22" s="278" t="s">
        <v>69</v>
      </c>
      <c r="N22" s="279"/>
      <c r="O22" s="280" t="s">
        <v>70</v>
      </c>
    </row>
    <row r="23" customFormat="false" ht="16.15" hidden="false" customHeight="false" outlineLevel="0" collapsed="false">
      <c r="A23" s="281"/>
      <c r="B23" s="282"/>
      <c r="C23" s="281" t="s">
        <v>71</v>
      </c>
      <c r="D23" s="283" t="s">
        <v>72</v>
      </c>
      <c r="E23" s="283" t="s">
        <v>73</v>
      </c>
      <c r="F23" s="283" t="s">
        <v>74</v>
      </c>
      <c r="G23" s="284" t="s">
        <v>75</v>
      </c>
      <c r="H23" s="285" t="s">
        <v>76</v>
      </c>
      <c r="I23" s="284" t="s">
        <v>77</v>
      </c>
      <c r="J23" s="285"/>
      <c r="K23" s="284"/>
      <c r="L23" s="284"/>
      <c r="M23" s="283"/>
      <c r="N23" s="286"/>
      <c r="O23" s="287"/>
    </row>
    <row r="24" customFormat="false" ht="16.15" hidden="false" customHeight="false" outlineLevel="0" collapsed="false">
      <c r="A24" s="288" t="s">
        <v>78</v>
      </c>
      <c r="B24" s="289" t="s">
        <v>79</v>
      </c>
      <c r="C24" s="290" t="n">
        <v>1</v>
      </c>
      <c r="D24" s="291" t="n">
        <v>1</v>
      </c>
      <c r="E24" s="291" t="n">
        <v>1</v>
      </c>
      <c r="F24" s="291" t="n">
        <v>0</v>
      </c>
      <c r="G24" s="292" t="n">
        <v>750</v>
      </c>
      <c r="H24" s="292" t="n">
        <v>1200</v>
      </c>
      <c r="I24" s="292" t="n">
        <v>1300</v>
      </c>
      <c r="J24" s="292" t="n">
        <v>1000</v>
      </c>
      <c r="K24" s="293" t="n">
        <v>1000</v>
      </c>
      <c r="L24" s="294" t="s">
        <v>80</v>
      </c>
      <c r="M24" s="295" t="n">
        <v>350</v>
      </c>
      <c r="N24" s="294" t="n">
        <v>300</v>
      </c>
      <c r="O24" s="296" t="n">
        <v>300</v>
      </c>
    </row>
    <row r="25" customFormat="false" ht="16.15" hidden="false" customHeight="false" outlineLevel="0" collapsed="false">
      <c r="A25" s="297" t="s">
        <v>81</v>
      </c>
      <c r="B25" s="298" t="s">
        <v>82</v>
      </c>
      <c r="C25" s="290" t="n">
        <v>2</v>
      </c>
      <c r="D25" s="291" t="n">
        <v>1</v>
      </c>
      <c r="E25" s="291" t="n">
        <v>1</v>
      </c>
      <c r="F25" s="291" t="n">
        <v>1</v>
      </c>
      <c r="G25" s="299" t="n">
        <v>1100</v>
      </c>
      <c r="H25" s="299" t="n">
        <v>1500</v>
      </c>
      <c r="I25" s="299" t="n">
        <v>1700</v>
      </c>
      <c r="J25" s="299" t="n">
        <v>1300</v>
      </c>
      <c r="K25" s="293" t="n">
        <v>1000</v>
      </c>
      <c r="L25" s="300" t="s">
        <v>83</v>
      </c>
      <c r="M25" s="295" t="n">
        <v>350</v>
      </c>
      <c r="N25" s="301" t="n">
        <v>300</v>
      </c>
      <c r="O25" s="301" t="n">
        <v>300</v>
      </c>
    </row>
    <row r="26" customFormat="false" ht="16.15" hidden="false" customHeight="false" outlineLevel="0" collapsed="false">
      <c r="A26" s="297" t="s">
        <v>24</v>
      </c>
      <c r="B26" s="298" t="s">
        <v>84</v>
      </c>
      <c r="C26" s="302" t="n">
        <v>3</v>
      </c>
      <c r="D26" s="303" t="n">
        <v>1.5</v>
      </c>
      <c r="E26" s="303" t="n">
        <v>1.5</v>
      </c>
      <c r="F26" s="303" t="n">
        <v>2</v>
      </c>
      <c r="G26" s="304" t="n">
        <v>1500</v>
      </c>
      <c r="H26" s="301" t="n">
        <v>1900</v>
      </c>
      <c r="I26" s="301" t="n">
        <v>2400</v>
      </c>
      <c r="J26" s="301" t="n">
        <v>1700</v>
      </c>
      <c r="K26" s="305" t="n">
        <v>2000</v>
      </c>
      <c r="L26" s="306" t="s">
        <v>83</v>
      </c>
      <c r="M26" s="307" t="n">
        <v>450</v>
      </c>
      <c r="N26" s="301" t="n">
        <v>300</v>
      </c>
      <c r="O26" s="301" t="n">
        <v>300</v>
      </c>
    </row>
    <row r="27" customFormat="false" ht="16.15" hidden="false" customHeight="false" outlineLevel="0" collapsed="false">
      <c r="A27" s="297" t="s">
        <v>26</v>
      </c>
      <c r="B27" s="298" t="s">
        <v>85</v>
      </c>
      <c r="C27" s="302" t="n">
        <v>3</v>
      </c>
      <c r="D27" s="303" t="n">
        <v>1.5</v>
      </c>
      <c r="E27" s="303" t="n">
        <v>1.5</v>
      </c>
      <c r="F27" s="303" t="n">
        <v>2</v>
      </c>
      <c r="G27" s="304" t="n">
        <v>1900</v>
      </c>
      <c r="H27" s="304" t="n">
        <v>2300</v>
      </c>
      <c r="I27" s="304" t="n">
        <v>2900</v>
      </c>
      <c r="J27" s="304" t="n">
        <v>2000</v>
      </c>
      <c r="K27" s="305" t="n">
        <v>2000</v>
      </c>
      <c r="L27" s="306" t="s">
        <v>83</v>
      </c>
      <c r="M27" s="307" t="n">
        <v>450</v>
      </c>
      <c r="N27" s="301" t="n">
        <v>300</v>
      </c>
      <c r="O27" s="301" t="n">
        <v>500</v>
      </c>
    </row>
    <row r="28" customFormat="false" ht="16.15" hidden="false" customHeight="false" outlineLevel="0" collapsed="false">
      <c r="A28" s="297" t="s">
        <v>28</v>
      </c>
      <c r="B28" s="298" t="s">
        <v>86</v>
      </c>
      <c r="C28" s="302" t="n">
        <v>3</v>
      </c>
      <c r="D28" s="303" t="n">
        <v>1.5</v>
      </c>
      <c r="E28" s="303" t="n">
        <v>1.5</v>
      </c>
      <c r="F28" s="303" t="n">
        <v>3</v>
      </c>
      <c r="G28" s="304" t="n">
        <v>2200</v>
      </c>
      <c r="H28" s="301" t="n">
        <v>2700</v>
      </c>
      <c r="I28" s="301" t="n">
        <v>3100</v>
      </c>
      <c r="J28" s="301" t="n">
        <v>2200</v>
      </c>
      <c r="K28" s="305" t="n">
        <v>2000</v>
      </c>
      <c r="L28" s="306" t="s">
        <v>87</v>
      </c>
      <c r="M28" s="307" t="n">
        <v>450</v>
      </c>
      <c r="N28" s="301" t="n">
        <v>300</v>
      </c>
      <c r="O28" s="301" t="n">
        <v>500</v>
      </c>
    </row>
    <row r="29" customFormat="false" ht="16.15" hidden="false" customHeight="false" outlineLevel="0" collapsed="false">
      <c r="A29" s="297" t="s">
        <v>30</v>
      </c>
      <c r="B29" s="298" t="s">
        <v>88</v>
      </c>
      <c r="C29" s="302" t="n">
        <v>3</v>
      </c>
      <c r="D29" s="303" t="n">
        <v>1.5</v>
      </c>
      <c r="E29" s="303" t="n">
        <v>1.5</v>
      </c>
      <c r="F29" s="303" t="n">
        <v>4</v>
      </c>
      <c r="G29" s="304" t="n">
        <v>2400</v>
      </c>
      <c r="H29" s="304" t="n">
        <v>3000</v>
      </c>
      <c r="I29" s="304" t="n">
        <v>3300</v>
      </c>
      <c r="J29" s="304" t="n">
        <v>2400</v>
      </c>
      <c r="K29" s="305" t="n">
        <v>2000</v>
      </c>
      <c r="L29" s="306" t="s">
        <v>87</v>
      </c>
      <c r="M29" s="307" t="n">
        <v>550</v>
      </c>
      <c r="N29" s="301" t="n">
        <v>300</v>
      </c>
      <c r="O29" s="301" t="n">
        <v>500</v>
      </c>
    </row>
    <row r="30" customFormat="false" ht="16.15" hidden="false" customHeight="false" outlineLevel="0" collapsed="false">
      <c r="A30" s="297" t="s">
        <v>89</v>
      </c>
      <c r="B30" s="298" t="s">
        <v>90</v>
      </c>
      <c r="C30" s="302" t="n">
        <v>3</v>
      </c>
      <c r="D30" s="303" t="n">
        <v>1.6</v>
      </c>
      <c r="E30" s="303" t="n">
        <v>1.6</v>
      </c>
      <c r="F30" s="303" t="n">
        <v>4</v>
      </c>
      <c r="G30" s="304" t="n">
        <v>2900</v>
      </c>
      <c r="H30" s="304" t="n">
        <v>3300</v>
      </c>
      <c r="I30" s="304" t="n">
        <v>3700</v>
      </c>
      <c r="J30" s="304" t="n">
        <v>2900</v>
      </c>
      <c r="K30" s="305" t="s">
        <v>42</v>
      </c>
      <c r="L30" s="306" t="s">
        <v>87</v>
      </c>
      <c r="M30" s="307" t="n">
        <v>550</v>
      </c>
      <c r="N30" s="301" t="n">
        <v>500</v>
      </c>
      <c r="O30" s="301" t="n">
        <v>1000</v>
      </c>
    </row>
    <row r="31" customFormat="false" ht="16.15" hidden="false" customHeight="false" outlineLevel="0" collapsed="false">
      <c r="A31" s="297" t="s">
        <v>91</v>
      </c>
      <c r="B31" s="298" t="s">
        <v>92</v>
      </c>
      <c r="C31" s="302" t="n">
        <v>3</v>
      </c>
      <c r="D31" s="303" t="n">
        <v>1.7</v>
      </c>
      <c r="E31" s="303" t="n">
        <v>1.7</v>
      </c>
      <c r="F31" s="303" t="n">
        <v>4</v>
      </c>
      <c r="G31" s="304" t="n">
        <v>3100</v>
      </c>
      <c r="H31" s="304" t="n">
        <v>3500</v>
      </c>
      <c r="I31" s="304" t="n">
        <v>3900</v>
      </c>
      <c r="J31" s="304" t="n">
        <v>3100</v>
      </c>
      <c r="K31" s="305" t="s">
        <v>42</v>
      </c>
      <c r="L31" s="306" t="s">
        <v>87</v>
      </c>
      <c r="M31" s="307" t="n">
        <v>650</v>
      </c>
      <c r="N31" s="301" t="n">
        <v>500</v>
      </c>
      <c r="O31" s="301" t="n">
        <v>1000</v>
      </c>
    </row>
    <row r="32" customFormat="false" ht="16.15" hidden="false" customHeight="false" outlineLevel="0" collapsed="false">
      <c r="A32" s="297" t="s">
        <v>34</v>
      </c>
      <c r="B32" s="298" t="s">
        <v>93</v>
      </c>
      <c r="C32" s="302" t="n">
        <v>3.8</v>
      </c>
      <c r="D32" s="303" t="n">
        <v>1.8</v>
      </c>
      <c r="E32" s="303" t="n">
        <v>1.8</v>
      </c>
      <c r="F32" s="303" t="n">
        <v>6</v>
      </c>
      <c r="G32" s="301" t="n">
        <v>4200</v>
      </c>
      <c r="H32" s="304" t="n">
        <v>5100</v>
      </c>
      <c r="I32" s="301" t="n">
        <v>5400</v>
      </c>
      <c r="J32" s="304" t="n">
        <v>4400</v>
      </c>
      <c r="K32" s="305" t="s">
        <v>42</v>
      </c>
      <c r="L32" s="306" t="s">
        <v>87</v>
      </c>
      <c r="M32" s="307" t="n">
        <v>650</v>
      </c>
      <c r="N32" s="301" t="n">
        <v>1000</v>
      </c>
      <c r="O32" s="301" t="n">
        <v>1500</v>
      </c>
    </row>
    <row r="33" customFormat="false" ht="16.15" hidden="false" customHeight="false" outlineLevel="0" collapsed="false">
      <c r="A33" s="297" t="s">
        <v>94</v>
      </c>
      <c r="B33" s="298" t="s">
        <v>95</v>
      </c>
      <c r="C33" s="302" t="n">
        <v>4</v>
      </c>
      <c r="D33" s="303" t="n">
        <v>2</v>
      </c>
      <c r="E33" s="303" t="n">
        <v>2</v>
      </c>
      <c r="F33" s="303" t="n">
        <v>7</v>
      </c>
      <c r="G33" s="304" t="n">
        <v>5900</v>
      </c>
      <c r="H33" s="304" t="n">
        <v>6900</v>
      </c>
      <c r="I33" s="304" t="n">
        <v>7800</v>
      </c>
      <c r="J33" s="304" t="n">
        <v>6000</v>
      </c>
      <c r="K33" s="306" t="s">
        <v>42</v>
      </c>
      <c r="L33" s="306" t="s">
        <v>87</v>
      </c>
      <c r="M33" s="307" t="n">
        <v>750</v>
      </c>
      <c r="N33" s="301" t="n">
        <v>1000</v>
      </c>
      <c r="O33" s="301" t="n">
        <v>1500</v>
      </c>
    </row>
    <row r="34" customFormat="false" ht="16.15" hidden="false" customHeight="false" outlineLevel="0" collapsed="false">
      <c r="A34" s="297" t="s">
        <v>96</v>
      </c>
      <c r="B34" s="298" t="s">
        <v>97</v>
      </c>
      <c r="C34" s="302" t="n">
        <v>4</v>
      </c>
      <c r="D34" s="303" t="n">
        <v>2.1</v>
      </c>
      <c r="E34" s="303" t="n">
        <v>2.1</v>
      </c>
      <c r="F34" s="303" t="n">
        <v>8</v>
      </c>
      <c r="G34" s="304" t="n">
        <v>7300</v>
      </c>
      <c r="H34" s="301" t="n">
        <v>8200</v>
      </c>
      <c r="I34" s="301" t="n">
        <v>8800</v>
      </c>
      <c r="J34" s="301" t="n">
        <v>7100</v>
      </c>
      <c r="K34" s="306" t="s">
        <v>42</v>
      </c>
      <c r="L34" s="306" t="s">
        <v>98</v>
      </c>
      <c r="M34" s="307" t="n">
        <v>800</v>
      </c>
      <c r="N34" s="308" t="n">
        <v>1000</v>
      </c>
      <c r="O34" s="301" t="n">
        <v>1500</v>
      </c>
    </row>
    <row r="35" customFormat="false" ht="16.15" hidden="false" customHeight="false" outlineLevel="0" collapsed="false">
      <c r="A35" s="297" t="s">
        <v>99</v>
      </c>
      <c r="B35" s="298" t="s">
        <v>100</v>
      </c>
      <c r="C35" s="302" t="n">
        <v>5</v>
      </c>
      <c r="D35" s="303" t="n">
        <v>2.2</v>
      </c>
      <c r="E35" s="303" t="n">
        <v>2.2</v>
      </c>
      <c r="F35" s="303" t="n">
        <v>10</v>
      </c>
      <c r="G35" s="304" t="s">
        <v>42</v>
      </c>
      <c r="H35" s="301" t="s">
        <v>42</v>
      </c>
      <c r="I35" s="301" t="s">
        <v>42</v>
      </c>
      <c r="J35" s="301" t="s">
        <v>42</v>
      </c>
      <c r="K35" s="306" t="s">
        <v>42</v>
      </c>
      <c r="L35" s="306" t="s">
        <v>101</v>
      </c>
      <c r="M35" s="307" t="s">
        <v>42</v>
      </c>
      <c r="N35" s="308" t="s">
        <v>42</v>
      </c>
      <c r="O35" s="301" t="s">
        <v>42</v>
      </c>
    </row>
    <row r="36" customFormat="false" ht="16.15" hidden="false" customHeight="false" outlineLevel="0" collapsed="false">
      <c r="A36" s="297" t="s">
        <v>102</v>
      </c>
      <c r="B36" s="298" t="s">
        <v>103</v>
      </c>
      <c r="C36" s="302" t="n">
        <v>6</v>
      </c>
      <c r="D36" s="303" t="n">
        <v>2.4</v>
      </c>
      <c r="E36" s="303" t="n">
        <v>2.4</v>
      </c>
      <c r="F36" s="303" t="n">
        <v>14</v>
      </c>
      <c r="G36" s="301" t="s">
        <v>42</v>
      </c>
      <c r="H36" s="301" t="s">
        <v>42</v>
      </c>
      <c r="I36" s="304" t="s">
        <v>42</v>
      </c>
      <c r="J36" s="304" t="s">
        <v>42</v>
      </c>
      <c r="K36" s="306" t="s">
        <v>42</v>
      </c>
      <c r="L36" s="306" t="s">
        <v>101</v>
      </c>
      <c r="M36" s="307" t="s">
        <v>42</v>
      </c>
      <c r="N36" s="308" t="s">
        <v>42</v>
      </c>
      <c r="O36" s="301" t="s">
        <v>42</v>
      </c>
    </row>
    <row r="37" customFormat="false" ht="16.15" hidden="false" customHeight="false" outlineLevel="0" collapsed="false">
      <c r="A37" s="309" t="s">
        <v>104</v>
      </c>
      <c r="B37" s="298" t="s">
        <v>105</v>
      </c>
      <c r="C37" s="302" t="n">
        <v>12</v>
      </c>
      <c r="D37" s="303" t="n">
        <v>2.4</v>
      </c>
      <c r="E37" s="303" t="n">
        <v>2.4</v>
      </c>
      <c r="F37" s="303" t="n">
        <v>33</v>
      </c>
      <c r="G37" s="301" t="s">
        <v>42</v>
      </c>
      <c r="H37" s="301" t="s">
        <v>42</v>
      </c>
      <c r="I37" s="304" t="s">
        <v>42</v>
      </c>
      <c r="J37" s="304" t="s">
        <v>42</v>
      </c>
      <c r="K37" s="306" t="s">
        <v>42</v>
      </c>
      <c r="L37" s="306" t="s">
        <v>101</v>
      </c>
      <c r="M37" s="307" t="s">
        <v>42</v>
      </c>
      <c r="N37" s="308" t="s">
        <v>42</v>
      </c>
      <c r="O37" s="308" t="s">
        <v>42</v>
      </c>
    </row>
    <row r="38" customFormat="false" ht="13.8" hidden="false" customHeight="false" outlineLevel="0" collapsed="false">
      <c r="A38" s="126"/>
      <c r="B38" s="126"/>
      <c r="C38" s="126"/>
      <c r="D38" s="126"/>
      <c r="E38" s="126"/>
      <c r="F38" s="126"/>
      <c r="G38" s="127"/>
      <c r="H38" s="127"/>
      <c r="I38" s="127"/>
      <c r="J38" s="127"/>
      <c r="K38" s="127"/>
      <c r="L38" s="127"/>
    </row>
    <row r="39" customFormat="false" ht="13.8" hidden="false" customHeight="false" outlineLevel="0" collapsed="false">
      <c r="A39" s="126"/>
      <c r="B39" s="126"/>
      <c r="C39" s="126"/>
      <c r="D39" s="126"/>
      <c r="E39" s="126"/>
      <c r="F39" s="126"/>
      <c r="G39" s="127"/>
      <c r="H39" s="127"/>
      <c r="I39" s="127"/>
      <c r="J39" s="127"/>
      <c r="K39" s="127"/>
      <c r="L39" s="127"/>
    </row>
    <row r="40" customFormat="false" ht="22.05" hidden="false" customHeight="false" outlineLevel="0" collapsed="false">
      <c r="A40" s="17"/>
      <c r="B40" s="17"/>
      <c r="C40" s="128"/>
      <c r="D40" s="80" t="s">
        <v>106</v>
      </c>
      <c r="E40" s="81"/>
      <c r="F40" s="81"/>
      <c r="G40" s="81"/>
      <c r="H40" s="129"/>
      <c r="I40" s="129"/>
      <c r="J40" s="82"/>
      <c r="K40" s="82"/>
      <c r="L40" s="82"/>
    </row>
    <row r="41" customFormat="false" ht="16.15" hidden="false" customHeight="false" outlineLevel="0" collapsed="false">
      <c r="A41" s="310" t="s">
        <v>49</v>
      </c>
      <c r="B41" s="311" t="s">
        <v>50</v>
      </c>
      <c r="C41" s="312" t="s">
        <v>51</v>
      </c>
      <c r="D41" s="312"/>
      <c r="E41" s="312"/>
      <c r="F41" s="312" t="s">
        <v>52</v>
      </c>
      <c r="G41" s="313" t="s">
        <v>53</v>
      </c>
      <c r="H41" s="314" t="s">
        <v>54</v>
      </c>
      <c r="I41" s="313" t="s">
        <v>54</v>
      </c>
      <c r="J41" s="313" t="s">
        <v>107</v>
      </c>
      <c r="K41" s="313" t="s">
        <v>56</v>
      </c>
      <c r="L41" s="315" t="s">
        <v>57</v>
      </c>
    </row>
    <row r="42" customFormat="false" ht="16.15" hidden="false" customHeight="false" outlineLevel="0" collapsed="false">
      <c r="A42" s="316" t="s">
        <v>60</v>
      </c>
      <c r="B42" s="317" t="s">
        <v>61</v>
      </c>
      <c r="C42" s="310" t="s">
        <v>62</v>
      </c>
      <c r="D42" s="315" t="s">
        <v>63</v>
      </c>
      <c r="E42" s="315" t="s">
        <v>64</v>
      </c>
      <c r="F42" s="315" t="s">
        <v>65</v>
      </c>
      <c r="G42" s="318"/>
      <c r="H42" s="277" t="s">
        <v>66</v>
      </c>
      <c r="I42" s="318" t="s">
        <v>66</v>
      </c>
      <c r="J42" s="318"/>
      <c r="K42" s="318" t="s">
        <v>68</v>
      </c>
      <c r="L42" s="319" t="s">
        <v>69</v>
      </c>
    </row>
    <row r="43" customFormat="false" ht="16.15" hidden="false" customHeight="false" outlineLevel="0" collapsed="false">
      <c r="A43" s="320"/>
      <c r="B43" s="321"/>
      <c r="C43" s="320" t="s">
        <v>71</v>
      </c>
      <c r="D43" s="322" t="s">
        <v>72</v>
      </c>
      <c r="E43" s="322" t="s">
        <v>73</v>
      </c>
      <c r="F43" s="322" t="s">
        <v>74</v>
      </c>
      <c r="G43" s="323" t="s">
        <v>108</v>
      </c>
      <c r="H43" s="324" t="s">
        <v>76</v>
      </c>
      <c r="I43" s="323" t="s">
        <v>77</v>
      </c>
      <c r="J43" s="323"/>
      <c r="K43" s="323"/>
      <c r="L43" s="322"/>
    </row>
    <row r="44" customFormat="false" ht="16.15" hidden="false" customHeight="false" outlineLevel="0" collapsed="false">
      <c r="A44" s="325" t="s">
        <v>78</v>
      </c>
      <c r="B44" s="326" t="s">
        <v>79</v>
      </c>
      <c r="C44" s="327" t="n">
        <v>1</v>
      </c>
      <c r="D44" s="328" t="n">
        <v>1</v>
      </c>
      <c r="E44" s="328" t="n">
        <v>1</v>
      </c>
      <c r="F44" s="328" t="n">
        <v>0</v>
      </c>
      <c r="G44" s="329" t="n">
        <v>750</v>
      </c>
      <c r="H44" s="329" t="n">
        <v>1200</v>
      </c>
      <c r="I44" s="330" t="n">
        <v>1400</v>
      </c>
      <c r="J44" s="331" t="n">
        <v>1000</v>
      </c>
      <c r="K44" s="330" t="s">
        <v>80</v>
      </c>
      <c r="L44" s="332" t="n">
        <v>350</v>
      </c>
    </row>
    <row r="45" customFormat="false" ht="16.15" hidden="false" customHeight="false" outlineLevel="0" collapsed="false">
      <c r="A45" s="333" t="s">
        <v>81</v>
      </c>
      <c r="B45" s="334" t="s">
        <v>82</v>
      </c>
      <c r="C45" s="327" t="n">
        <v>2</v>
      </c>
      <c r="D45" s="328" t="n">
        <v>1</v>
      </c>
      <c r="E45" s="328" t="n">
        <v>1</v>
      </c>
      <c r="F45" s="328" t="n">
        <v>1</v>
      </c>
      <c r="G45" s="335" t="n">
        <v>950</v>
      </c>
      <c r="H45" s="335" t="n">
        <v>1300</v>
      </c>
      <c r="I45" s="335" t="n">
        <v>1500</v>
      </c>
      <c r="J45" s="331" t="n">
        <v>1000</v>
      </c>
      <c r="K45" s="336" t="s">
        <v>83</v>
      </c>
      <c r="L45" s="336" t="n">
        <v>350</v>
      </c>
    </row>
    <row r="46" customFormat="false" ht="16.15" hidden="false" customHeight="false" outlineLevel="0" collapsed="false">
      <c r="A46" s="333" t="s">
        <v>24</v>
      </c>
      <c r="B46" s="334" t="s">
        <v>84</v>
      </c>
      <c r="C46" s="337" t="n">
        <v>3</v>
      </c>
      <c r="D46" s="338" t="n">
        <v>1.5</v>
      </c>
      <c r="E46" s="338" t="n">
        <v>1.5</v>
      </c>
      <c r="F46" s="338" t="n">
        <v>2</v>
      </c>
      <c r="G46" s="339" t="n">
        <v>1300</v>
      </c>
      <c r="H46" s="340" t="n">
        <v>1650</v>
      </c>
      <c r="I46" s="340" t="n">
        <v>2000</v>
      </c>
      <c r="J46" s="341" t="n">
        <v>2000</v>
      </c>
      <c r="K46" s="332" t="s">
        <v>83</v>
      </c>
      <c r="L46" s="332" t="n">
        <v>350</v>
      </c>
    </row>
    <row r="47" customFormat="false" ht="16.15" hidden="false" customHeight="false" outlineLevel="0" collapsed="false">
      <c r="A47" s="333" t="s">
        <v>26</v>
      </c>
      <c r="B47" s="334" t="s">
        <v>85</v>
      </c>
      <c r="C47" s="337" t="n">
        <v>3</v>
      </c>
      <c r="D47" s="338" t="n">
        <v>1.5</v>
      </c>
      <c r="E47" s="338" t="n">
        <v>1.5</v>
      </c>
      <c r="F47" s="338" t="n">
        <v>2</v>
      </c>
      <c r="G47" s="339" t="n">
        <v>1600</v>
      </c>
      <c r="H47" s="339" t="n">
        <v>1900</v>
      </c>
      <c r="I47" s="339" t="n">
        <v>2150</v>
      </c>
      <c r="J47" s="341" t="n">
        <v>2000</v>
      </c>
      <c r="K47" s="332" t="s">
        <v>83</v>
      </c>
      <c r="L47" s="332" t="n">
        <v>450</v>
      </c>
    </row>
    <row r="48" customFormat="false" ht="16.15" hidden="false" customHeight="false" outlineLevel="0" collapsed="false">
      <c r="A48" s="333" t="s">
        <v>28</v>
      </c>
      <c r="B48" s="334" t="s">
        <v>86</v>
      </c>
      <c r="C48" s="337" t="n">
        <v>3</v>
      </c>
      <c r="D48" s="338" t="n">
        <v>1.5</v>
      </c>
      <c r="E48" s="338" t="n">
        <v>1.5</v>
      </c>
      <c r="F48" s="338" t="n">
        <v>3</v>
      </c>
      <c r="G48" s="339" t="n">
        <v>1800</v>
      </c>
      <c r="H48" s="340" t="n">
        <v>2050</v>
      </c>
      <c r="I48" s="340" t="n">
        <v>2250</v>
      </c>
      <c r="J48" s="341" t="n">
        <v>2000</v>
      </c>
      <c r="K48" s="332" t="s">
        <v>87</v>
      </c>
      <c r="L48" s="332" t="n">
        <v>550</v>
      </c>
    </row>
    <row r="49" customFormat="false" ht="16.15" hidden="false" customHeight="false" outlineLevel="0" collapsed="false">
      <c r="A49" s="333" t="s">
        <v>30</v>
      </c>
      <c r="B49" s="334" t="s">
        <v>88</v>
      </c>
      <c r="C49" s="337" t="n">
        <v>3</v>
      </c>
      <c r="D49" s="338" t="n">
        <v>1.5</v>
      </c>
      <c r="E49" s="338" t="n">
        <v>1.5</v>
      </c>
      <c r="F49" s="338" t="n">
        <v>4</v>
      </c>
      <c r="G49" s="339" t="n">
        <v>2000</v>
      </c>
      <c r="H49" s="339" t="n">
        <v>2400</v>
      </c>
      <c r="I49" s="339" t="n">
        <v>2700</v>
      </c>
      <c r="J49" s="341" t="n">
        <v>2000</v>
      </c>
      <c r="K49" s="332" t="s">
        <v>87</v>
      </c>
      <c r="L49" s="332" t="n">
        <v>550</v>
      </c>
    </row>
    <row r="50" customFormat="false" ht="16.15" hidden="false" customHeight="false" outlineLevel="0" collapsed="false">
      <c r="A50" s="333" t="s">
        <v>89</v>
      </c>
      <c r="B50" s="334" t="s">
        <v>90</v>
      </c>
      <c r="C50" s="337" t="n">
        <v>3</v>
      </c>
      <c r="D50" s="338" t="n">
        <v>1.5</v>
      </c>
      <c r="E50" s="338" t="n">
        <v>1.5</v>
      </c>
      <c r="F50" s="338" t="n">
        <v>4</v>
      </c>
      <c r="G50" s="339" t="n">
        <v>2500</v>
      </c>
      <c r="H50" s="339" t="n">
        <v>2850</v>
      </c>
      <c r="I50" s="339" t="n">
        <v>3100</v>
      </c>
      <c r="J50" s="341" t="s">
        <v>42</v>
      </c>
      <c r="K50" s="332" t="s">
        <v>87</v>
      </c>
      <c r="L50" s="332" t="n">
        <v>550</v>
      </c>
    </row>
    <row r="51" customFormat="false" ht="16.15" hidden="false" customHeight="false" outlineLevel="0" collapsed="false">
      <c r="A51" s="333" t="s">
        <v>91</v>
      </c>
      <c r="B51" s="334" t="s">
        <v>92</v>
      </c>
      <c r="C51" s="337" t="n">
        <v>3</v>
      </c>
      <c r="D51" s="338" t="n">
        <v>1.5</v>
      </c>
      <c r="E51" s="338" t="n">
        <v>1.5</v>
      </c>
      <c r="F51" s="338" t="n">
        <v>4</v>
      </c>
      <c r="G51" s="339" t="n">
        <v>2700</v>
      </c>
      <c r="H51" s="339" t="n">
        <v>3000</v>
      </c>
      <c r="I51" s="339" t="n">
        <v>3300</v>
      </c>
      <c r="J51" s="341" t="s">
        <v>42</v>
      </c>
      <c r="K51" s="332" t="s">
        <v>87</v>
      </c>
      <c r="L51" s="332" t="n">
        <v>550</v>
      </c>
    </row>
    <row r="52" customFormat="false" ht="16.15" hidden="false" customHeight="false" outlineLevel="0" collapsed="false">
      <c r="A52" s="333" t="s">
        <v>34</v>
      </c>
      <c r="B52" s="334" t="s">
        <v>93</v>
      </c>
      <c r="C52" s="337" t="n">
        <v>3.8</v>
      </c>
      <c r="D52" s="338" t="n">
        <v>1.8</v>
      </c>
      <c r="E52" s="338" t="n">
        <v>1.8</v>
      </c>
      <c r="F52" s="338" t="n">
        <v>6</v>
      </c>
      <c r="G52" s="340" t="n">
        <v>3700</v>
      </c>
      <c r="H52" s="339" t="n">
        <v>4300</v>
      </c>
      <c r="I52" s="340" t="n">
        <v>4600</v>
      </c>
      <c r="J52" s="341" t="s">
        <v>42</v>
      </c>
      <c r="K52" s="332" t="s">
        <v>87</v>
      </c>
      <c r="L52" s="332" t="n">
        <v>650</v>
      </c>
    </row>
    <row r="53" customFormat="false" ht="16.15" hidden="false" customHeight="false" outlineLevel="0" collapsed="false">
      <c r="A53" s="333" t="s">
        <v>94</v>
      </c>
      <c r="B53" s="334" t="s">
        <v>95</v>
      </c>
      <c r="C53" s="337" t="n">
        <v>4</v>
      </c>
      <c r="D53" s="338" t="n">
        <v>2</v>
      </c>
      <c r="E53" s="338" t="n">
        <v>2</v>
      </c>
      <c r="F53" s="338" t="n">
        <v>7</v>
      </c>
      <c r="G53" s="339" t="n">
        <v>4700</v>
      </c>
      <c r="H53" s="339" t="n">
        <v>5700</v>
      </c>
      <c r="I53" s="339" t="n">
        <v>6300</v>
      </c>
      <c r="J53" s="332" t="s">
        <v>42</v>
      </c>
      <c r="K53" s="332" t="s">
        <v>87</v>
      </c>
      <c r="L53" s="332" t="n">
        <v>650</v>
      </c>
    </row>
    <row r="54" customFormat="false" ht="16.15" hidden="false" customHeight="false" outlineLevel="0" collapsed="false">
      <c r="A54" s="333" t="s">
        <v>96</v>
      </c>
      <c r="B54" s="334" t="s">
        <v>97</v>
      </c>
      <c r="C54" s="337" t="n">
        <v>4</v>
      </c>
      <c r="D54" s="338" t="n">
        <v>2</v>
      </c>
      <c r="E54" s="338" t="n">
        <v>2</v>
      </c>
      <c r="F54" s="338" t="n">
        <v>8</v>
      </c>
      <c r="G54" s="339" t="n">
        <v>5700</v>
      </c>
      <c r="H54" s="340" t="n">
        <v>6800</v>
      </c>
      <c r="I54" s="340" t="n">
        <v>7400</v>
      </c>
      <c r="J54" s="332" t="s">
        <v>42</v>
      </c>
      <c r="K54" s="332" t="s">
        <v>98</v>
      </c>
      <c r="L54" s="332" t="n">
        <v>750</v>
      </c>
    </row>
    <row r="55" customFormat="false" ht="16.15" hidden="false" customHeight="false" outlineLevel="0" collapsed="false">
      <c r="A55" s="333" t="s">
        <v>99</v>
      </c>
      <c r="B55" s="334" t="s">
        <v>100</v>
      </c>
      <c r="C55" s="337" t="n">
        <v>5</v>
      </c>
      <c r="D55" s="338" t="n">
        <v>2.2</v>
      </c>
      <c r="E55" s="338" t="n">
        <v>2.2</v>
      </c>
      <c r="F55" s="338" t="n">
        <v>10</v>
      </c>
      <c r="G55" s="339" t="s">
        <v>109</v>
      </c>
      <c r="H55" s="339" t="s">
        <v>109</v>
      </c>
      <c r="I55" s="339" t="s">
        <v>109</v>
      </c>
      <c r="J55" s="332" t="s">
        <v>42</v>
      </c>
      <c r="K55" s="332" t="s">
        <v>42</v>
      </c>
      <c r="L55" s="332" t="s">
        <v>42</v>
      </c>
    </row>
    <row r="56" customFormat="false" ht="16.15" hidden="false" customHeight="false" outlineLevel="0" collapsed="false">
      <c r="A56" s="333" t="s">
        <v>102</v>
      </c>
      <c r="B56" s="334" t="s">
        <v>103</v>
      </c>
      <c r="C56" s="337" t="n">
        <v>6</v>
      </c>
      <c r="D56" s="338" t="n">
        <v>2.4</v>
      </c>
      <c r="E56" s="338" t="n">
        <v>2.4</v>
      </c>
      <c r="F56" s="338" t="n">
        <v>14</v>
      </c>
      <c r="G56" s="339" t="s">
        <v>109</v>
      </c>
      <c r="H56" s="339" t="s">
        <v>109</v>
      </c>
      <c r="I56" s="339" t="s">
        <v>109</v>
      </c>
      <c r="J56" s="332" t="s">
        <v>42</v>
      </c>
      <c r="K56" s="332" t="s">
        <v>42</v>
      </c>
      <c r="L56" s="332" t="s">
        <v>42</v>
      </c>
    </row>
    <row r="57" customFormat="false" ht="16.15" hidden="false" customHeight="false" outlineLevel="0" collapsed="false">
      <c r="A57" s="342" t="s">
        <v>104</v>
      </c>
      <c r="B57" s="334" t="s">
        <v>105</v>
      </c>
      <c r="C57" s="337" t="n">
        <v>12</v>
      </c>
      <c r="D57" s="338" t="n">
        <v>2.4</v>
      </c>
      <c r="E57" s="338" t="n">
        <v>2.4</v>
      </c>
      <c r="F57" s="338" t="n">
        <v>33</v>
      </c>
      <c r="G57" s="340" t="s">
        <v>109</v>
      </c>
      <c r="H57" s="339" t="s">
        <v>109</v>
      </c>
      <c r="I57" s="339" t="s">
        <v>109</v>
      </c>
      <c r="J57" s="332" t="s">
        <v>42</v>
      </c>
      <c r="K57" s="332" t="s">
        <v>42</v>
      </c>
      <c r="L57" s="332" t="s">
        <v>42</v>
      </c>
    </row>
    <row r="60" customFormat="false" ht="22.05" hidden="false" customHeight="false" outlineLevel="0" collapsed="false">
      <c r="A60" s="163"/>
      <c r="B60" s="82"/>
      <c r="C60" s="129"/>
      <c r="D60" s="343" t="s">
        <v>111</v>
      </c>
      <c r="E60" s="343"/>
      <c r="F60" s="343"/>
      <c r="G60" s="343"/>
      <c r="H60" s="343"/>
      <c r="I60" s="343"/>
      <c r="J60" s="343"/>
      <c r="K60" s="82"/>
    </row>
    <row r="61" customFormat="false" ht="16.15" hidden="false" customHeight="false" outlineLevel="0" collapsed="false">
      <c r="A61" s="168" t="s">
        <v>49</v>
      </c>
      <c r="B61" s="169" t="s">
        <v>50</v>
      </c>
      <c r="C61" s="170" t="s">
        <v>112</v>
      </c>
      <c r="D61" s="170"/>
      <c r="E61" s="170"/>
      <c r="F61" s="171" t="s">
        <v>113</v>
      </c>
      <c r="G61" s="171"/>
      <c r="H61" s="171"/>
      <c r="I61" s="171"/>
      <c r="J61" s="172" t="s">
        <v>56</v>
      </c>
      <c r="K61" s="173" t="s">
        <v>114</v>
      </c>
    </row>
    <row r="62" customFormat="false" ht="79.5" hidden="false" customHeight="false" outlineLevel="0" collapsed="false">
      <c r="A62" s="174" t="s">
        <v>115</v>
      </c>
      <c r="B62" s="175" t="s">
        <v>116</v>
      </c>
      <c r="C62" s="176" t="s">
        <v>117</v>
      </c>
      <c r="D62" s="176" t="s">
        <v>118</v>
      </c>
      <c r="E62" s="177" t="s">
        <v>119</v>
      </c>
      <c r="F62" s="178" t="s">
        <v>120</v>
      </c>
      <c r="G62" s="179" t="s">
        <v>121</v>
      </c>
      <c r="H62" s="179" t="s">
        <v>122</v>
      </c>
      <c r="I62" s="179" t="s">
        <v>123</v>
      </c>
      <c r="J62" s="180" t="s">
        <v>124</v>
      </c>
      <c r="K62" s="181" t="s">
        <v>69</v>
      </c>
    </row>
    <row r="63" customFormat="false" ht="16.15" hidden="false" customHeight="false" outlineLevel="0" collapsed="false">
      <c r="A63" s="182" t="s">
        <v>81</v>
      </c>
      <c r="B63" s="182" t="s">
        <v>125</v>
      </c>
      <c r="C63" s="183" t="s">
        <v>126</v>
      </c>
      <c r="D63" s="184" t="s">
        <v>127</v>
      </c>
      <c r="E63" s="184" t="s">
        <v>127</v>
      </c>
      <c r="F63" s="185" t="n">
        <v>570</v>
      </c>
      <c r="G63" s="185" t="n">
        <v>640</v>
      </c>
      <c r="H63" s="185" t="n">
        <v>720</v>
      </c>
      <c r="I63" s="185" t="n">
        <v>810</v>
      </c>
      <c r="J63" s="186" t="s">
        <v>128</v>
      </c>
      <c r="K63" s="186" t="n">
        <v>400</v>
      </c>
    </row>
    <row r="64" customFormat="false" ht="16.15" hidden="false" customHeight="false" outlineLevel="0" collapsed="false">
      <c r="A64" s="182" t="s">
        <v>129</v>
      </c>
      <c r="B64" s="182" t="s">
        <v>130</v>
      </c>
      <c r="C64" s="183" t="s">
        <v>131</v>
      </c>
      <c r="D64" s="183" t="s">
        <v>126</v>
      </c>
      <c r="E64" s="183" t="s">
        <v>126</v>
      </c>
      <c r="F64" s="185" t="n">
        <v>640</v>
      </c>
      <c r="G64" s="185" t="n">
        <v>690</v>
      </c>
      <c r="H64" s="185" t="n">
        <v>780</v>
      </c>
      <c r="I64" s="185" t="n">
        <v>880</v>
      </c>
      <c r="J64" s="186" t="s">
        <v>80</v>
      </c>
      <c r="K64" s="186" t="n">
        <v>450</v>
      </c>
    </row>
    <row r="65" customFormat="false" ht="16.15" hidden="false" customHeight="false" outlineLevel="0" collapsed="false">
      <c r="A65" s="182" t="s">
        <v>132</v>
      </c>
      <c r="B65" s="182" t="s">
        <v>133</v>
      </c>
      <c r="C65" s="183" t="s">
        <v>134</v>
      </c>
      <c r="D65" s="183" t="s">
        <v>126</v>
      </c>
      <c r="E65" s="183" t="s">
        <v>126</v>
      </c>
      <c r="F65" s="185" t="n">
        <v>690</v>
      </c>
      <c r="G65" s="185" t="n">
        <v>760</v>
      </c>
      <c r="H65" s="185" t="n">
        <v>840</v>
      </c>
      <c r="I65" s="185" t="n">
        <v>940</v>
      </c>
      <c r="J65" s="186" t="s">
        <v>80</v>
      </c>
      <c r="K65" s="186" t="n">
        <v>520</v>
      </c>
    </row>
    <row r="66" customFormat="false" ht="16.15" hidden="false" customHeight="false" outlineLevel="0" collapsed="false">
      <c r="A66" s="182" t="s">
        <v>135</v>
      </c>
      <c r="B66" s="182" t="s">
        <v>136</v>
      </c>
      <c r="C66" s="183" t="s">
        <v>134</v>
      </c>
      <c r="D66" s="183" t="s">
        <v>126</v>
      </c>
      <c r="E66" s="183" t="s">
        <v>126</v>
      </c>
      <c r="F66" s="185" t="n">
        <v>760</v>
      </c>
      <c r="G66" s="185" t="n">
        <v>810</v>
      </c>
      <c r="H66" s="185" t="n">
        <v>900</v>
      </c>
      <c r="I66" s="185" t="n">
        <v>1000</v>
      </c>
      <c r="J66" s="186" t="s">
        <v>83</v>
      </c>
      <c r="K66" s="186" t="n">
        <v>570</v>
      </c>
    </row>
    <row r="67" customFormat="false" ht="16.15" hidden="false" customHeight="false" outlineLevel="0" collapsed="false">
      <c r="A67" s="182" t="s">
        <v>137</v>
      </c>
      <c r="B67" s="182" t="s">
        <v>138</v>
      </c>
      <c r="C67" s="183" t="s">
        <v>134</v>
      </c>
      <c r="D67" s="183" t="s">
        <v>126</v>
      </c>
      <c r="E67" s="183" t="s">
        <v>126</v>
      </c>
      <c r="F67" s="185" t="n">
        <v>940</v>
      </c>
      <c r="G67" s="185" t="n">
        <v>1000</v>
      </c>
      <c r="H67" s="185" t="n">
        <v>1080</v>
      </c>
      <c r="I67" s="185" t="n">
        <v>1180</v>
      </c>
      <c r="J67" s="186" t="s">
        <v>83</v>
      </c>
      <c r="K67" s="186" t="n">
        <v>640</v>
      </c>
    </row>
    <row r="68" customFormat="false" ht="16.15" hidden="false" customHeight="false" outlineLevel="0" collapsed="false">
      <c r="A68" s="182" t="s">
        <v>139</v>
      </c>
      <c r="B68" s="182" t="s">
        <v>140</v>
      </c>
      <c r="C68" s="183" t="s">
        <v>141</v>
      </c>
      <c r="D68" s="183" t="s">
        <v>142</v>
      </c>
      <c r="E68" s="183" t="s">
        <v>142</v>
      </c>
      <c r="F68" s="185" t="n">
        <v>1240</v>
      </c>
      <c r="G68" s="185" t="n">
        <v>1300</v>
      </c>
      <c r="H68" s="185" t="n">
        <v>1390</v>
      </c>
      <c r="I68" s="185" t="n">
        <v>1490</v>
      </c>
      <c r="J68" s="186" t="s">
        <v>143</v>
      </c>
      <c r="K68" s="186" t="n">
        <v>690</v>
      </c>
    </row>
    <row r="69" customFormat="false" ht="16.15" hidden="false" customHeight="false" outlineLevel="0" collapsed="false">
      <c r="A69" s="182" t="s">
        <v>144</v>
      </c>
      <c r="B69" s="182" t="s">
        <v>145</v>
      </c>
      <c r="C69" s="183" t="s">
        <v>146</v>
      </c>
      <c r="D69" s="183" t="s">
        <v>142</v>
      </c>
      <c r="E69" s="183" t="s">
        <v>142</v>
      </c>
      <c r="F69" s="185" t="n">
        <v>1410</v>
      </c>
      <c r="G69" s="185" t="n">
        <v>1490</v>
      </c>
      <c r="H69" s="185" t="n">
        <v>1560</v>
      </c>
      <c r="I69" s="185" t="n">
        <v>1660</v>
      </c>
      <c r="J69" s="186" t="s">
        <v>143</v>
      </c>
      <c r="K69" s="186" t="n">
        <v>760</v>
      </c>
    </row>
    <row r="70" customFormat="false" ht="16.15" hidden="false" customHeight="false" outlineLevel="0" collapsed="false">
      <c r="A70" s="182" t="s">
        <v>147</v>
      </c>
      <c r="B70" s="182" t="s">
        <v>148</v>
      </c>
      <c r="C70" s="183" t="s">
        <v>146</v>
      </c>
      <c r="D70" s="183" t="s">
        <v>142</v>
      </c>
      <c r="E70" s="183" t="s">
        <v>142</v>
      </c>
      <c r="F70" s="185" t="n">
        <v>2010</v>
      </c>
      <c r="G70" s="185" t="n">
        <v>2090</v>
      </c>
      <c r="H70" s="185" t="n">
        <v>2170</v>
      </c>
      <c r="I70" s="185" t="n">
        <v>2270</v>
      </c>
      <c r="J70" s="186" t="s">
        <v>98</v>
      </c>
      <c r="K70" s="186" t="n">
        <v>810</v>
      </c>
    </row>
    <row r="71" customFormat="false" ht="16.15" hidden="false" customHeight="false" outlineLevel="0" collapsed="false">
      <c r="A71" s="182" t="s">
        <v>149</v>
      </c>
      <c r="B71" s="182" t="s">
        <v>150</v>
      </c>
      <c r="C71" s="183" t="s">
        <v>151</v>
      </c>
      <c r="D71" s="183" t="s">
        <v>152</v>
      </c>
      <c r="E71" s="183" t="s">
        <v>152</v>
      </c>
      <c r="F71" s="185" t="n">
        <v>3220</v>
      </c>
      <c r="G71" s="185" t="n">
        <v>3280</v>
      </c>
      <c r="H71" s="185" t="n">
        <v>3330</v>
      </c>
      <c r="I71" s="185" t="n">
        <v>3440</v>
      </c>
      <c r="J71" s="186" t="s">
        <v>98</v>
      </c>
      <c r="K71" s="186" t="n">
        <v>880</v>
      </c>
    </row>
    <row r="72" customFormat="false" ht="16.15" hidden="false" customHeight="false" outlineLevel="0" collapsed="false">
      <c r="A72" s="182" t="s">
        <v>153</v>
      </c>
      <c r="B72" s="182" t="s">
        <v>154</v>
      </c>
      <c r="C72" s="184" t="s">
        <v>155</v>
      </c>
      <c r="D72" s="183" t="s">
        <v>156</v>
      </c>
      <c r="E72" s="183" t="s">
        <v>152</v>
      </c>
      <c r="F72" s="185" t="s">
        <v>42</v>
      </c>
      <c r="G72" s="185" t="s">
        <v>42</v>
      </c>
      <c r="H72" s="185" t="s">
        <v>42</v>
      </c>
      <c r="I72" s="185" t="s">
        <v>42</v>
      </c>
      <c r="J72" s="186" t="s">
        <v>42</v>
      </c>
      <c r="K72" s="186" t="s">
        <v>42</v>
      </c>
    </row>
  </sheetData>
  <mergeCells count="15">
    <mergeCell ref="A1:I1"/>
    <mergeCell ref="A3:F3"/>
    <mergeCell ref="H3:M3"/>
    <mergeCell ref="A6:A7"/>
    <mergeCell ref="D6:D7"/>
    <mergeCell ref="H6:H7"/>
    <mergeCell ref="K6:K7"/>
    <mergeCell ref="B17:C17"/>
    <mergeCell ref="E17:F17"/>
    <mergeCell ref="I17:J17"/>
    <mergeCell ref="L17:M17"/>
    <mergeCell ref="C21:E21"/>
    <mergeCell ref="C41:E41"/>
    <mergeCell ref="C61:E61"/>
    <mergeCell ref="F61:I6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3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&amp;C&amp;"Arial,Обычный"&amp;A</oddHeader>
    <oddFooter>&amp;C&amp;"Arial,Обычный"Страница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15.91"/>
    <col collapsed="false" customWidth="true" hidden="false" outlineLevel="0" max="2" min="2" style="0" width="17.43"/>
    <col collapsed="false" customWidth="true" hidden="false" outlineLevel="0" max="3" min="3" style="0" width="17.65"/>
    <col collapsed="false" customWidth="true" hidden="false" outlineLevel="0" max="4" min="4" style="0" width="18.85"/>
    <col collapsed="false" customWidth="true" hidden="false" outlineLevel="0" max="5" min="5" style="0" width="16.79"/>
    <col collapsed="false" customWidth="true" hidden="false" outlineLevel="0" max="6" min="6" style="0" width="18.51"/>
    <col collapsed="false" customWidth="true" hidden="false" outlineLevel="0" max="8" min="8" style="0" width="17.32"/>
    <col collapsed="false" customWidth="true" hidden="false" outlineLevel="0" max="9" min="9" style="0" width="16.13"/>
    <col collapsed="false" customWidth="true" hidden="false" outlineLevel="0" max="10" min="10" style="0" width="18.62"/>
    <col collapsed="false" customWidth="true" hidden="false" outlineLevel="0" max="11" min="11" style="0" width="16.79"/>
    <col collapsed="false" customWidth="true" hidden="false" outlineLevel="0" max="12" min="12" style="0" width="17.32"/>
    <col collapsed="false" customWidth="true" hidden="false" outlineLevel="0" max="13" min="13" style="0" width="20.14"/>
  </cols>
  <sheetData>
    <row r="1" customFormat="false" ht="31.9" hidden="false" customHeight="false" outlineLevel="0" collapsed="false">
      <c r="A1" s="3" t="s">
        <v>185</v>
      </c>
      <c r="B1" s="3"/>
      <c r="C1" s="3"/>
      <c r="D1" s="3"/>
      <c r="E1" s="3"/>
      <c r="F1" s="3"/>
      <c r="G1" s="3"/>
      <c r="H1" s="3"/>
      <c r="I1" s="3"/>
      <c r="J1" s="3"/>
    </row>
    <row r="3" customFormat="false" ht="22.05" hidden="false" customHeight="false" outlineLevel="0" collapsed="false">
      <c r="A3" s="6" t="s">
        <v>2</v>
      </c>
      <c r="B3" s="6"/>
      <c r="C3" s="6"/>
      <c r="D3" s="6"/>
      <c r="E3" s="6"/>
      <c r="F3" s="6"/>
      <c r="H3" s="6" t="s">
        <v>45</v>
      </c>
      <c r="I3" s="6"/>
      <c r="J3" s="6"/>
      <c r="K3" s="6"/>
      <c r="L3" s="6"/>
      <c r="M3" s="6"/>
    </row>
    <row r="4" customFormat="false" ht="16.85" hidden="false" customHeight="false" outlineLevel="0" collapsed="false">
      <c r="A4" s="8" t="s">
        <v>3</v>
      </c>
      <c r="B4" s="9" t="s">
        <v>5</v>
      </c>
      <c r="C4" s="11" t="s">
        <v>5</v>
      </c>
      <c r="D4" s="12" t="s">
        <v>6</v>
      </c>
      <c r="E4" s="13" t="s">
        <v>7</v>
      </c>
      <c r="F4" s="15" t="s">
        <v>8</v>
      </c>
      <c r="G4" s="344"/>
      <c r="H4" s="8" t="s">
        <v>3</v>
      </c>
      <c r="I4" s="9" t="s">
        <v>5</v>
      </c>
      <c r="J4" s="11" t="s">
        <v>5</v>
      </c>
      <c r="K4" s="12" t="s">
        <v>6</v>
      </c>
      <c r="L4" s="13" t="s">
        <v>7</v>
      </c>
      <c r="M4" s="15" t="s">
        <v>8</v>
      </c>
    </row>
    <row r="5" customFormat="false" ht="16.85" hidden="false" customHeight="false" outlineLevel="0" collapsed="false">
      <c r="A5" s="18" t="s">
        <v>9</v>
      </c>
      <c r="B5" s="345" t="s">
        <v>188</v>
      </c>
      <c r="C5" s="346" t="s">
        <v>184</v>
      </c>
      <c r="D5" s="22" t="s">
        <v>13</v>
      </c>
      <c r="E5" s="345" t="s">
        <v>188</v>
      </c>
      <c r="F5" s="24" t="s">
        <v>189</v>
      </c>
      <c r="G5" s="344"/>
      <c r="H5" s="18" t="s">
        <v>9</v>
      </c>
      <c r="I5" s="345" t="s">
        <v>188</v>
      </c>
      <c r="J5" s="346" t="s">
        <v>184</v>
      </c>
      <c r="K5" s="22" t="s">
        <v>13</v>
      </c>
      <c r="L5" s="345" t="s">
        <v>188</v>
      </c>
      <c r="M5" s="24" t="s">
        <v>189</v>
      </c>
    </row>
    <row r="6" customFormat="false" ht="16.85" hidden="false" customHeight="true" outlineLevel="0" collapsed="false">
      <c r="A6" s="33" t="s">
        <v>15</v>
      </c>
      <c r="B6" s="34" t="n">
        <v>12.8</v>
      </c>
      <c r="C6" s="35" t="n">
        <f aca="false">B6*1.15</f>
        <v>14.72</v>
      </c>
      <c r="D6" s="36" t="s">
        <v>16</v>
      </c>
      <c r="E6" s="37" t="n">
        <f aca="false">B6*260</f>
        <v>3328</v>
      </c>
      <c r="F6" s="38" t="n">
        <f aca="false">E6*1.15</f>
        <v>3827.2</v>
      </c>
      <c r="G6" s="344"/>
      <c r="H6" s="25" t="s">
        <v>15</v>
      </c>
      <c r="I6" s="69" t="n">
        <v>15.9</v>
      </c>
      <c r="J6" s="70" t="n">
        <f aca="false">I6*1.15</f>
        <v>18.285</v>
      </c>
      <c r="K6" s="71" t="s">
        <v>16</v>
      </c>
      <c r="L6" s="72" t="n">
        <f aca="false">I6*260</f>
        <v>4134</v>
      </c>
      <c r="M6" s="73" t="n">
        <f aca="false">L6*1.15</f>
        <v>4754.1</v>
      </c>
    </row>
    <row r="7" customFormat="false" ht="32.5" hidden="false" customHeight="false" outlineLevel="0" collapsed="false">
      <c r="A7" s="33"/>
      <c r="B7" s="39" t="s">
        <v>20</v>
      </c>
      <c r="C7" s="41" t="s">
        <v>20</v>
      </c>
      <c r="D7" s="36"/>
      <c r="E7" s="39" t="s">
        <v>21</v>
      </c>
      <c r="F7" s="43" t="s">
        <v>21</v>
      </c>
      <c r="G7" s="344"/>
      <c r="H7" s="25"/>
      <c r="I7" s="74" t="s">
        <v>20</v>
      </c>
      <c r="J7" s="41" t="s">
        <v>20</v>
      </c>
      <c r="K7" s="71"/>
      <c r="L7" s="74" t="s">
        <v>21</v>
      </c>
      <c r="M7" s="75" t="s">
        <v>21</v>
      </c>
    </row>
    <row r="8" customFormat="false" ht="16.85" hidden="false" customHeight="false" outlineLevel="0" collapsed="false">
      <c r="A8" s="45" t="s">
        <v>22</v>
      </c>
      <c r="B8" s="46" t="n">
        <v>12.7</v>
      </c>
      <c r="C8" s="35" t="n">
        <f aca="false">B8*1.15</f>
        <v>14.605</v>
      </c>
      <c r="D8" s="48" t="s">
        <v>23</v>
      </c>
      <c r="E8" s="49" t="n">
        <f aca="false">B8*260</f>
        <v>3302</v>
      </c>
      <c r="F8" s="38" t="n">
        <v>3797.3</v>
      </c>
      <c r="G8" s="344"/>
      <c r="H8" s="45" t="s">
        <v>22</v>
      </c>
      <c r="I8" s="46" t="n">
        <v>15.8</v>
      </c>
      <c r="J8" s="76" t="s">
        <v>47</v>
      </c>
      <c r="K8" s="48" t="s">
        <v>23</v>
      </c>
      <c r="L8" s="49" t="n">
        <f aca="false">I8*260</f>
        <v>4108</v>
      </c>
      <c r="M8" s="51" t="n">
        <f aca="false">L8*1.15</f>
        <v>4724.2</v>
      </c>
    </row>
    <row r="9" customFormat="false" ht="16.85" hidden="false" customHeight="false" outlineLevel="0" collapsed="false">
      <c r="A9" s="52" t="s">
        <v>24</v>
      </c>
      <c r="B9" s="58" t="n">
        <v>12.5</v>
      </c>
      <c r="C9" s="35" t="n">
        <f aca="false">B9*1.15</f>
        <v>14.375</v>
      </c>
      <c r="D9" s="55" t="s">
        <v>25</v>
      </c>
      <c r="E9" s="49" t="n">
        <f aca="false">B9*260</f>
        <v>3250</v>
      </c>
      <c r="F9" s="38" t="n">
        <f aca="false">E9*1.15</f>
        <v>3737.5</v>
      </c>
      <c r="G9" s="344"/>
      <c r="H9" s="52" t="s">
        <v>24</v>
      </c>
      <c r="I9" s="58" t="n">
        <v>15.6</v>
      </c>
      <c r="J9" s="77" t="n">
        <v>17.3</v>
      </c>
      <c r="K9" s="55" t="s">
        <v>25</v>
      </c>
      <c r="L9" s="49" t="n">
        <f aca="false">I9*260</f>
        <v>4056</v>
      </c>
      <c r="M9" s="51" t="n">
        <f aca="false">L9*1.15</f>
        <v>4664.4</v>
      </c>
    </row>
    <row r="10" customFormat="false" ht="16.85" hidden="false" customHeight="false" outlineLevel="0" collapsed="false">
      <c r="A10" s="59" t="s">
        <v>26</v>
      </c>
      <c r="B10" s="58" t="n">
        <v>12</v>
      </c>
      <c r="C10" s="35" t="n">
        <f aca="false">B10*1.15</f>
        <v>13.8</v>
      </c>
      <c r="D10" s="60" t="s">
        <v>27</v>
      </c>
      <c r="E10" s="49" t="n">
        <f aca="false">B10*260</f>
        <v>3120</v>
      </c>
      <c r="F10" s="38" t="n">
        <f aca="false">E10*1.15</f>
        <v>3588</v>
      </c>
      <c r="G10" s="344"/>
      <c r="H10" s="59" t="s">
        <v>26</v>
      </c>
      <c r="I10" s="58" t="n">
        <v>15.2</v>
      </c>
      <c r="J10" s="77" t="n">
        <v>16.9</v>
      </c>
      <c r="K10" s="60" t="s">
        <v>27</v>
      </c>
      <c r="L10" s="49" t="n">
        <f aca="false">I10*260</f>
        <v>3952</v>
      </c>
      <c r="M10" s="51" t="n">
        <f aca="false">L10*1.15</f>
        <v>4544.8</v>
      </c>
    </row>
    <row r="11" customFormat="false" ht="16.85" hidden="false" customHeight="false" outlineLevel="0" collapsed="false">
      <c r="A11" s="59" t="s">
        <v>28</v>
      </c>
      <c r="B11" s="58" t="n">
        <v>11.8</v>
      </c>
      <c r="C11" s="35" t="n">
        <f aca="false">B11*1.15</f>
        <v>13.57</v>
      </c>
      <c r="D11" s="60" t="s">
        <v>29</v>
      </c>
      <c r="E11" s="49" t="n">
        <f aca="false">B11*260</f>
        <v>3068</v>
      </c>
      <c r="F11" s="38" t="n">
        <f aca="false">E11*1.15</f>
        <v>3528.2</v>
      </c>
      <c r="G11" s="344"/>
      <c r="H11" s="59" t="s">
        <v>28</v>
      </c>
      <c r="I11" s="58" t="n">
        <v>15</v>
      </c>
      <c r="J11" s="77" t="n">
        <v>16.7</v>
      </c>
      <c r="K11" s="60" t="s">
        <v>29</v>
      </c>
      <c r="L11" s="49" t="n">
        <f aca="false">I11*260</f>
        <v>3900</v>
      </c>
      <c r="M11" s="51" t="n">
        <f aca="false">L11*1.15</f>
        <v>4485</v>
      </c>
    </row>
    <row r="12" customFormat="false" ht="16.85" hidden="false" customHeight="false" outlineLevel="0" collapsed="false">
      <c r="A12" s="59" t="s">
        <v>30</v>
      </c>
      <c r="B12" s="58" t="n">
        <v>11.5</v>
      </c>
      <c r="C12" s="35" t="n">
        <f aca="false">B12*1.15</f>
        <v>13.225</v>
      </c>
      <c r="D12" s="60" t="s">
        <v>31</v>
      </c>
      <c r="E12" s="49" t="n">
        <f aca="false">B12*260</f>
        <v>2990</v>
      </c>
      <c r="F12" s="38" t="n">
        <f aca="false">E12*1.15</f>
        <v>3438.5</v>
      </c>
      <c r="G12" s="344"/>
      <c r="H12" s="59" t="s">
        <v>30</v>
      </c>
      <c r="I12" s="58" t="n">
        <v>14.9</v>
      </c>
      <c r="J12" s="77" t="n">
        <v>16.5</v>
      </c>
      <c r="K12" s="60" t="s">
        <v>31</v>
      </c>
      <c r="L12" s="49" t="n">
        <f aca="false">I12*260</f>
        <v>3874</v>
      </c>
      <c r="M12" s="51" t="n">
        <f aca="false">L12*1.15</f>
        <v>4455.1</v>
      </c>
    </row>
    <row r="13" customFormat="false" ht="16.85" hidden="false" customHeight="false" outlineLevel="0" collapsed="false">
      <c r="A13" s="59" t="s">
        <v>32</v>
      </c>
      <c r="B13" s="58" t="n">
        <v>11.3</v>
      </c>
      <c r="C13" s="35" t="n">
        <f aca="false">B13*1.15</f>
        <v>12.995</v>
      </c>
      <c r="D13" s="48" t="s">
        <v>33</v>
      </c>
      <c r="E13" s="49" t="n">
        <f aca="false">B13*260</f>
        <v>2938</v>
      </c>
      <c r="F13" s="38" t="n">
        <f aca="false">E13*1.15</f>
        <v>3378.7</v>
      </c>
      <c r="G13" s="344"/>
      <c r="H13" s="59" t="s">
        <v>32</v>
      </c>
      <c r="I13" s="58" t="n">
        <v>14.5</v>
      </c>
      <c r="J13" s="77" t="n">
        <v>16.1</v>
      </c>
      <c r="K13" s="48" t="s">
        <v>33</v>
      </c>
      <c r="L13" s="49" t="n">
        <f aca="false">I13*260</f>
        <v>3770</v>
      </c>
      <c r="M13" s="51" t="n">
        <f aca="false">L13*1.15</f>
        <v>4335.5</v>
      </c>
    </row>
    <row r="14" customFormat="false" ht="16.85" hidden="false" customHeight="false" outlineLevel="0" collapsed="false">
      <c r="A14" s="59" t="s">
        <v>34</v>
      </c>
      <c r="B14" s="58" t="n">
        <v>10.8</v>
      </c>
      <c r="C14" s="35" t="n">
        <f aca="false">B14*1.15</f>
        <v>12.42</v>
      </c>
      <c r="D14" s="48" t="s">
        <v>35</v>
      </c>
      <c r="E14" s="49" t="n">
        <f aca="false">B14*260</f>
        <v>2808</v>
      </c>
      <c r="F14" s="38" t="n">
        <f aca="false">E14*1.15</f>
        <v>3229.2</v>
      </c>
      <c r="G14" s="344"/>
      <c r="H14" s="59" t="s">
        <v>34</v>
      </c>
      <c r="I14" s="58" t="n">
        <v>14.1</v>
      </c>
      <c r="J14" s="77" t="n">
        <v>15.7</v>
      </c>
      <c r="K14" s="48" t="s">
        <v>35</v>
      </c>
      <c r="L14" s="49" t="n">
        <f aca="false">I14*260</f>
        <v>3666</v>
      </c>
      <c r="M14" s="51" t="n">
        <f aca="false">L14*1.15</f>
        <v>4215.9</v>
      </c>
    </row>
    <row r="15" customFormat="false" ht="16.85" hidden="false" customHeight="false" outlineLevel="0" collapsed="false">
      <c r="A15" s="59" t="s">
        <v>38</v>
      </c>
      <c r="B15" s="58" t="n">
        <v>10.6</v>
      </c>
      <c r="C15" s="35" t="n">
        <f aca="false">B15*1.15</f>
        <v>12.19</v>
      </c>
      <c r="D15" s="48" t="s">
        <v>37</v>
      </c>
      <c r="E15" s="49" t="n">
        <f aca="false">B15*260</f>
        <v>2756</v>
      </c>
      <c r="F15" s="38" t="n">
        <f aca="false">E15*1.15</f>
        <v>3169.4</v>
      </c>
      <c r="G15" s="344"/>
      <c r="H15" s="59" t="s">
        <v>38</v>
      </c>
      <c r="I15" s="58" t="n">
        <v>13.9</v>
      </c>
      <c r="J15" s="77" t="n">
        <v>15.4</v>
      </c>
      <c r="K15" s="48" t="s">
        <v>37</v>
      </c>
      <c r="L15" s="49" t="n">
        <f aca="false">I15*260</f>
        <v>3614</v>
      </c>
      <c r="M15" s="51" t="n">
        <f aca="false">L15*1.15</f>
        <v>4156.1</v>
      </c>
    </row>
    <row r="16" customFormat="false" ht="16.85" hidden="false" customHeight="false" outlineLevel="0" collapsed="false">
      <c r="A16" s="45" t="s">
        <v>39</v>
      </c>
      <c r="B16" s="58" t="n">
        <v>10.4</v>
      </c>
      <c r="C16" s="54" t="n">
        <f aca="false">B16*1.15</f>
        <v>11.96</v>
      </c>
      <c r="D16" s="45" t="s">
        <v>40</v>
      </c>
      <c r="E16" s="49" t="n">
        <f aca="false">B16*260</f>
        <v>2704</v>
      </c>
      <c r="F16" s="38" t="n">
        <f aca="false">E16*1.15</f>
        <v>3109.6</v>
      </c>
      <c r="G16" s="344"/>
      <c r="H16" s="45" t="s">
        <v>39</v>
      </c>
      <c r="I16" s="58" t="n">
        <v>13.6</v>
      </c>
      <c r="J16" s="77" t="n">
        <v>15.1</v>
      </c>
      <c r="K16" s="45" t="s">
        <v>40</v>
      </c>
      <c r="L16" s="49" t="n">
        <f aca="false">I16*260</f>
        <v>3536</v>
      </c>
      <c r="M16" s="51" t="n">
        <f aca="false">L16*1.15</f>
        <v>4066.4</v>
      </c>
    </row>
    <row r="17" customFormat="false" ht="16.15" hidden="false" customHeight="false" outlineLevel="0" collapsed="false">
      <c r="A17" s="61" t="s">
        <v>41</v>
      </c>
      <c r="B17" s="66" t="s">
        <v>42</v>
      </c>
      <c r="C17" s="66" t="n">
        <v>12.3</v>
      </c>
      <c r="D17" s="63" t="s">
        <v>43</v>
      </c>
      <c r="E17" s="64" t="s">
        <v>42</v>
      </c>
      <c r="F17" s="64"/>
      <c r="G17" s="344"/>
      <c r="H17" s="61" t="s">
        <v>41</v>
      </c>
      <c r="I17" s="66" t="s">
        <v>42</v>
      </c>
      <c r="J17" s="66" t="n">
        <v>12.3</v>
      </c>
      <c r="K17" s="63" t="s">
        <v>43</v>
      </c>
      <c r="L17" s="64" t="s">
        <v>42</v>
      </c>
      <c r="M17" s="64"/>
    </row>
    <row r="19" customFormat="false" ht="27.1" hidden="false" customHeight="true" outlineLevel="0" collapsed="false">
      <c r="A19" s="78"/>
      <c r="B19" s="78"/>
      <c r="C19" s="79"/>
      <c r="D19" s="80" t="s">
        <v>48</v>
      </c>
      <c r="E19" s="80"/>
      <c r="F19" s="80"/>
      <c r="G19" s="80"/>
      <c r="H19" s="81"/>
      <c r="I19" s="78"/>
      <c r="J19" s="78"/>
      <c r="K19" s="78"/>
      <c r="L19" s="78"/>
      <c r="M19" s="78"/>
      <c r="N19" s="78"/>
      <c r="O19" s="82"/>
    </row>
    <row r="20" customFormat="false" ht="16.15" hidden="false" customHeight="false" outlineLevel="0" collapsed="false">
      <c r="A20" s="267" t="s">
        <v>49</v>
      </c>
      <c r="B20" s="268" t="s">
        <v>50</v>
      </c>
      <c r="C20" s="269" t="s">
        <v>51</v>
      </c>
      <c r="D20" s="269"/>
      <c r="E20" s="269"/>
      <c r="F20" s="269" t="s">
        <v>52</v>
      </c>
      <c r="G20" s="270" t="s">
        <v>53</v>
      </c>
      <c r="H20" s="271" t="s">
        <v>54</v>
      </c>
      <c r="I20" s="270" t="s">
        <v>54</v>
      </c>
      <c r="J20" s="271" t="s">
        <v>54</v>
      </c>
      <c r="K20" s="270" t="s">
        <v>55</v>
      </c>
      <c r="L20" s="270" t="s">
        <v>56</v>
      </c>
      <c r="M20" s="272" t="s">
        <v>57</v>
      </c>
      <c r="N20" s="270" t="s">
        <v>58</v>
      </c>
      <c r="O20" s="273" t="s">
        <v>59</v>
      </c>
    </row>
    <row r="21" customFormat="false" ht="16.15" hidden="false" customHeight="false" outlineLevel="0" collapsed="false">
      <c r="A21" s="274" t="s">
        <v>60</v>
      </c>
      <c r="B21" s="275" t="s">
        <v>61</v>
      </c>
      <c r="C21" s="267" t="s">
        <v>62</v>
      </c>
      <c r="D21" s="272" t="s">
        <v>63</v>
      </c>
      <c r="E21" s="272" t="s">
        <v>64</v>
      </c>
      <c r="F21" s="272" t="s">
        <v>65</v>
      </c>
      <c r="G21" s="276"/>
      <c r="H21" s="277" t="s">
        <v>66</v>
      </c>
      <c r="I21" s="276" t="s">
        <v>66</v>
      </c>
      <c r="J21" s="277" t="s">
        <v>67</v>
      </c>
      <c r="K21" s="276"/>
      <c r="L21" s="276" t="s">
        <v>68</v>
      </c>
      <c r="M21" s="278" t="s">
        <v>69</v>
      </c>
      <c r="N21" s="279"/>
      <c r="O21" s="280" t="s">
        <v>70</v>
      </c>
    </row>
    <row r="22" customFormat="false" ht="16.15" hidden="false" customHeight="false" outlineLevel="0" collapsed="false">
      <c r="A22" s="281"/>
      <c r="B22" s="282"/>
      <c r="C22" s="281" t="s">
        <v>71</v>
      </c>
      <c r="D22" s="283" t="s">
        <v>72</v>
      </c>
      <c r="E22" s="283" t="s">
        <v>73</v>
      </c>
      <c r="F22" s="283" t="s">
        <v>74</v>
      </c>
      <c r="G22" s="284" t="s">
        <v>75</v>
      </c>
      <c r="H22" s="285" t="s">
        <v>76</v>
      </c>
      <c r="I22" s="284" t="s">
        <v>77</v>
      </c>
      <c r="J22" s="285"/>
      <c r="K22" s="284"/>
      <c r="L22" s="284"/>
      <c r="M22" s="283"/>
      <c r="N22" s="286"/>
      <c r="O22" s="287"/>
    </row>
    <row r="23" customFormat="false" ht="22.85" hidden="false" customHeight="true" outlineLevel="0" collapsed="false">
      <c r="A23" s="288" t="s">
        <v>78</v>
      </c>
      <c r="B23" s="289" t="s">
        <v>79</v>
      </c>
      <c r="C23" s="290" t="n">
        <v>1</v>
      </c>
      <c r="D23" s="291" t="n">
        <v>1</v>
      </c>
      <c r="E23" s="291" t="n">
        <v>1</v>
      </c>
      <c r="F23" s="291" t="n">
        <v>0</v>
      </c>
      <c r="G23" s="292" t="n">
        <v>750</v>
      </c>
      <c r="H23" s="292" t="n">
        <v>1200</v>
      </c>
      <c r="I23" s="292" t="n">
        <v>1300</v>
      </c>
      <c r="J23" s="292" t="n">
        <v>1000</v>
      </c>
      <c r="K23" s="293" t="n">
        <v>1000</v>
      </c>
      <c r="L23" s="294" t="s">
        <v>80</v>
      </c>
      <c r="M23" s="295" t="n">
        <v>350</v>
      </c>
      <c r="N23" s="294" t="n">
        <v>300</v>
      </c>
      <c r="O23" s="296" t="n">
        <v>300</v>
      </c>
    </row>
    <row r="24" customFormat="false" ht="22.85" hidden="false" customHeight="true" outlineLevel="0" collapsed="false">
      <c r="A24" s="297" t="s">
        <v>81</v>
      </c>
      <c r="B24" s="298" t="s">
        <v>82</v>
      </c>
      <c r="C24" s="290" t="n">
        <v>2</v>
      </c>
      <c r="D24" s="291" t="n">
        <v>1</v>
      </c>
      <c r="E24" s="291" t="n">
        <v>1</v>
      </c>
      <c r="F24" s="291" t="n">
        <v>1</v>
      </c>
      <c r="G24" s="299" t="n">
        <v>1100</v>
      </c>
      <c r="H24" s="299" t="n">
        <v>1500</v>
      </c>
      <c r="I24" s="299" t="n">
        <v>1700</v>
      </c>
      <c r="J24" s="299" t="n">
        <v>1300</v>
      </c>
      <c r="K24" s="293" t="n">
        <v>1000</v>
      </c>
      <c r="L24" s="300" t="s">
        <v>83</v>
      </c>
      <c r="M24" s="295" t="n">
        <v>350</v>
      </c>
      <c r="N24" s="301" t="n">
        <v>300</v>
      </c>
      <c r="O24" s="301" t="n">
        <v>300</v>
      </c>
    </row>
    <row r="25" customFormat="false" ht="22.85" hidden="false" customHeight="true" outlineLevel="0" collapsed="false">
      <c r="A25" s="297" t="s">
        <v>24</v>
      </c>
      <c r="B25" s="298" t="s">
        <v>84</v>
      </c>
      <c r="C25" s="302" t="n">
        <v>3</v>
      </c>
      <c r="D25" s="303" t="n">
        <v>1.5</v>
      </c>
      <c r="E25" s="303" t="n">
        <v>1.5</v>
      </c>
      <c r="F25" s="303" t="n">
        <v>2</v>
      </c>
      <c r="G25" s="304" t="n">
        <v>1500</v>
      </c>
      <c r="H25" s="301" t="n">
        <v>1900</v>
      </c>
      <c r="I25" s="301" t="n">
        <v>2400</v>
      </c>
      <c r="J25" s="301" t="n">
        <v>1700</v>
      </c>
      <c r="K25" s="305" t="n">
        <v>2000</v>
      </c>
      <c r="L25" s="306" t="s">
        <v>83</v>
      </c>
      <c r="M25" s="307" t="n">
        <v>450</v>
      </c>
      <c r="N25" s="301" t="n">
        <v>300</v>
      </c>
      <c r="O25" s="301" t="n">
        <v>300</v>
      </c>
    </row>
    <row r="26" customFormat="false" ht="24.05" hidden="false" customHeight="true" outlineLevel="0" collapsed="false">
      <c r="A26" s="297" t="s">
        <v>26</v>
      </c>
      <c r="B26" s="298" t="s">
        <v>85</v>
      </c>
      <c r="C26" s="302" t="n">
        <v>3</v>
      </c>
      <c r="D26" s="303" t="n">
        <v>1.5</v>
      </c>
      <c r="E26" s="303" t="n">
        <v>1.5</v>
      </c>
      <c r="F26" s="303" t="n">
        <v>2</v>
      </c>
      <c r="G26" s="304" t="n">
        <v>1900</v>
      </c>
      <c r="H26" s="304" t="n">
        <v>2300</v>
      </c>
      <c r="I26" s="304" t="n">
        <v>2900</v>
      </c>
      <c r="J26" s="304" t="n">
        <v>2000</v>
      </c>
      <c r="K26" s="305" t="n">
        <v>2000</v>
      </c>
      <c r="L26" s="306" t="s">
        <v>83</v>
      </c>
      <c r="M26" s="307" t="n">
        <v>450</v>
      </c>
      <c r="N26" s="301" t="n">
        <v>300</v>
      </c>
      <c r="O26" s="301" t="n">
        <v>500</v>
      </c>
    </row>
    <row r="27" customFormat="false" ht="24.65" hidden="false" customHeight="true" outlineLevel="0" collapsed="false">
      <c r="A27" s="297" t="s">
        <v>28</v>
      </c>
      <c r="B27" s="298" t="s">
        <v>86</v>
      </c>
      <c r="C27" s="302" t="n">
        <v>3</v>
      </c>
      <c r="D27" s="303" t="n">
        <v>1.5</v>
      </c>
      <c r="E27" s="303" t="n">
        <v>1.5</v>
      </c>
      <c r="F27" s="303" t="n">
        <v>3</v>
      </c>
      <c r="G27" s="304" t="n">
        <v>2200</v>
      </c>
      <c r="H27" s="301" t="n">
        <v>2700</v>
      </c>
      <c r="I27" s="301" t="n">
        <v>3100</v>
      </c>
      <c r="J27" s="301" t="n">
        <v>2200</v>
      </c>
      <c r="K27" s="305" t="n">
        <v>2000</v>
      </c>
      <c r="L27" s="306" t="s">
        <v>87</v>
      </c>
      <c r="M27" s="307" t="n">
        <v>450</v>
      </c>
      <c r="N27" s="301" t="n">
        <v>300</v>
      </c>
      <c r="O27" s="301" t="n">
        <v>500</v>
      </c>
    </row>
    <row r="28" customFormat="false" ht="25.3" hidden="false" customHeight="true" outlineLevel="0" collapsed="false">
      <c r="A28" s="297" t="s">
        <v>30</v>
      </c>
      <c r="B28" s="298" t="s">
        <v>88</v>
      </c>
      <c r="C28" s="302" t="n">
        <v>3</v>
      </c>
      <c r="D28" s="303" t="n">
        <v>1.5</v>
      </c>
      <c r="E28" s="303" t="n">
        <v>1.5</v>
      </c>
      <c r="F28" s="303" t="n">
        <v>4</v>
      </c>
      <c r="G28" s="304" t="n">
        <v>2400</v>
      </c>
      <c r="H28" s="304" t="n">
        <v>3000</v>
      </c>
      <c r="I28" s="304" t="n">
        <v>3300</v>
      </c>
      <c r="J28" s="304" t="n">
        <v>2400</v>
      </c>
      <c r="K28" s="305" t="n">
        <v>2000</v>
      </c>
      <c r="L28" s="306" t="s">
        <v>87</v>
      </c>
      <c r="M28" s="307" t="n">
        <v>550</v>
      </c>
      <c r="N28" s="301" t="n">
        <v>300</v>
      </c>
      <c r="O28" s="301" t="n">
        <v>500</v>
      </c>
    </row>
    <row r="29" customFormat="false" ht="24.65" hidden="false" customHeight="true" outlineLevel="0" collapsed="false">
      <c r="A29" s="297" t="s">
        <v>89</v>
      </c>
      <c r="B29" s="298" t="s">
        <v>90</v>
      </c>
      <c r="C29" s="302" t="n">
        <v>3</v>
      </c>
      <c r="D29" s="303" t="n">
        <v>1.6</v>
      </c>
      <c r="E29" s="303" t="n">
        <v>1.6</v>
      </c>
      <c r="F29" s="303" t="n">
        <v>4</v>
      </c>
      <c r="G29" s="304" t="n">
        <v>2900</v>
      </c>
      <c r="H29" s="304" t="n">
        <v>3300</v>
      </c>
      <c r="I29" s="304" t="n">
        <v>3700</v>
      </c>
      <c r="J29" s="304" t="n">
        <v>2900</v>
      </c>
      <c r="K29" s="305" t="s">
        <v>42</v>
      </c>
      <c r="L29" s="306" t="s">
        <v>87</v>
      </c>
      <c r="M29" s="307" t="n">
        <v>550</v>
      </c>
      <c r="N29" s="301" t="n">
        <v>500</v>
      </c>
      <c r="O29" s="301" t="n">
        <v>1000</v>
      </c>
    </row>
    <row r="30" customFormat="false" ht="26.5" hidden="false" customHeight="true" outlineLevel="0" collapsed="false">
      <c r="A30" s="297" t="s">
        <v>91</v>
      </c>
      <c r="B30" s="298" t="s">
        <v>92</v>
      </c>
      <c r="C30" s="302" t="n">
        <v>3</v>
      </c>
      <c r="D30" s="303" t="n">
        <v>1.7</v>
      </c>
      <c r="E30" s="303" t="n">
        <v>1.7</v>
      </c>
      <c r="F30" s="303" t="n">
        <v>4</v>
      </c>
      <c r="G30" s="304" t="n">
        <v>3100</v>
      </c>
      <c r="H30" s="304" t="n">
        <v>3500</v>
      </c>
      <c r="I30" s="304" t="n">
        <v>3900</v>
      </c>
      <c r="J30" s="304" t="n">
        <v>3100</v>
      </c>
      <c r="K30" s="305" t="s">
        <v>42</v>
      </c>
      <c r="L30" s="306" t="s">
        <v>87</v>
      </c>
      <c r="M30" s="307" t="n">
        <v>650</v>
      </c>
      <c r="N30" s="301" t="n">
        <v>500</v>
      </c>
      <c r="O30" s="301" t="n">
        <v>1000</v>
      </c>
    </row>
    <row r="31" customFormat="false" ht="28.3" hidden="false" customHeight="true" outlineLevel="0" collapsed="false">
      <c r="A31" s="297" t="s">
        <v>34</v>
      </c>
      <c r="B31" s="298" t="s">
        <v>93</v>
      </c>
      <c r="C31" s="302" t="n">
        <v>3.8</v>
      </c>
      <c r="D31" s="303" t="n">
        <v>1.8</v>
      </c>
      <c r="E31" s="303" t="n">
        <v>1.8</v>
      </c>
      <c r="F31" s="303" t="n">
        <v>6</v>
      </c>
      <c r="G31" s="301" t="n">
        <v>4200</v>
      </c>
      <c r="H31" s="304" t="n">
        <v>5100</v>
      </c>
      <c r="I31" s="301" t="n">
        <v>5400</v>
      </c>
      <c r="J31" s="304" t="n">
        <v>4400</v>
      </c>
      <c r="K31" s="305" t="s">
        <v>42</v>
      </c>
      <c r="L31" s="306" t="s">
        <v>87</v>
      </c>
      <c r="M31" s="307" t="n">
        <v>650</v>
      </c>
      <c r="N31" s="301" t="n">
        <v>1000</v>
      </c>
      <c r="O31" s="301" t="n">
        <v>1500</v>
      </c>
    </row>
    <row r="32" customFormat="false" ht="25.3" hidden="false" customHeight="true" outlineLevel="0" collapsed="false">
      <c r="A32" s="297" t="s">
        <v>94</v>
      </c>
      <c r="B32" s="298" t="s">
        <v>95</v>
      </c>
      <c r="C32" s="302" t="n">
        <v>4</v>
      </c>
      <c r="D32" s="303" t="n">
        <v>2</v>
      </c>
      <c r="E32" s="303" t="n">
        <v>2</v>
      </c>
      <c r="F32" s="303" t="n">
        <v>7</v>
      </c>
      <c r="G32" s="304" t="n">
        <v>5900</v>
      </c>
      <c r="H32" s="304" t="n">
        <v>6900</v>
      </c>
      <c r="I32" s="304" t="n">
        <v>7800</v>
      </c>
      <c r="J32" s="304" t="n">
        <v>6000</v>
      </c>
      <c r="K32" s="306" t="s">
        <v>42</v>
      </c>
      <c r="L32" s="306" t="s">
        <v>87</v>
      </c>
      <c r="M32" s="307" t="n">
        <v>750</v>
      </c>
      <c r="N32" s="301" t="n">
        <v>1000</v>
      </c>
      <c r="O32" s="301" t="n">
        <v>1500</v>
      </c>
    </row>
    <row r="33" customFormat="false" ht="25.3" hidden="false" customHeight="true" outlineLevel="0" collapsed="false">
      <c r="A33" s="297" t="s">
        <v>96</v>
      </c>
      <c r="B33" s="298" t="s">
        <v>97</v>
      </c>
      <c r="C33" s="302" t="n">
        <v>4</v>
      </c>
      <c r="D33" s="303" t="n">
        <v>2.1</v>
      </c>
      <c r="E33" s="303" t="n">
        <v>2.1</v>
      </c>
      <c r="F33" s="303" t="n">
        <v>8</v>
      </c>
      <c r="G33" s="304" t="n">
        <v>7300</v>
      </c>
      <c r="H33" s="301" t="n">
        <v>8200</v>
      </c>
      <c r="I33" s="301" t="n">
        <v>8800</v>
      </c>
      <c r="J33" s="301" t="n">
        <v>7100</v>
      </c>
      <c r="K33" s="306" t="s">
        <v>42</v>
      </c>
      <c r="L33" s="306" t="s">
        <v>98</v>
      </c>
      <c r="M33" s="307" t="n">
        <v>800</v>
      </c>
      <c r="N33" s="308" t="n">
        <v>1000</v>
      </c>
      <c r="O33" s="301" t="n">
        <v>1500</v>
      </c>
    </row>
    <row r="34" customFormat="false" ht="27.1" hidden="false" customHeight="true" outlineLevel="0" collapsed="false">
      <c r="A34" s="297" t="s">
        <v>99</v>
      </c>
      <c r="B34" s="298" t="s">
        <v>100</v>
      </c>
      <c r="C34" s="302" t="n">
        <v>5</v>
      </c>
      <c r="D34" s="303" t="n">
        <v>2.2</v>
      </c>
      <c r="E34" s="303" t="n">
        <v>2.2</v>
      </c>
      <c r="F34" s="303" t="n">
        <v>10</v>
      </c>
      <c r="G34" s="304" t="s">
        <v>42</v>
      </c>
      <c r="H34" s="301" t="s">
        <v>42</v>
      </c>
      <c r="I34" s="301" t="s">
        <v>42</v>
      </c>
      <c r="J34" s="301" t="s">
        <v>42</v>
      </c>
      <c r="K34" s="306" t="s">
        <v>42</v>
      </c>
      <c r="L34" s="306" t="s">
        <v>101</v>
      </c>
      <c r="M34" s="307" t="s">
        <v>42</v>
      </c>
      <c r="N34" s="308" t="s">
        <v>42</v>
      </c>
      <c r="O34" s="301" t="s">
        <v>42</v>
      </c>
    </row>
    <row r="35" customFormat="false" ht="31.9" hidden="false" customHeight="true" outlineLevel="0" collapsed="false">
      <c r="A35" s="297" t="s">
        <v>102</v>
      </c>
      <c r="B35" s="298" t="s">
        <v>103</v>
      </c>
      <c r="C35" s="302" t="n">
        <v>6</v>
      </c>
      <c r="D35" s="303" t="n">
        <v>2.4</v>
      </c>
      <c r="E35" s="303" t="n">
        <v>2.4</v>
      </c>
      <c r="F35" s="303" t="n">
        <v>14</v>
      </c>
      <c r="G35" s="301" t="s">
        <v>42</v>
      </c>
      <c r="H35" s="301" t="s">
        <v>42</v>
      </c>
      <c r="I35" s="304" t="s">
        <v>42</v>
      </c>
      <c r="J35" s="304" t="s">
        <v>42</v>
      </c>
      <c r="K35" s="306" t="s">
        <v>42</v>
      </c>
      <c r="L35" s="306" t="s">
        <v>101</v>
      </c>
      <c r="M35" s="307" t="s">
        <v>42</v>
      </c>
      <c r="N35" s="308" t="s">
        <v>42</v>
      </c>
      <c r="O35" s="301" t="s">
        <v>42</v>
      </c>
    </row>
    <row r="36" customFormat="false" ht="33.7" hidden="false" customHeight="true" outlineLevel="0" collapsed="false">
      <c r="A36" s="309" t="s">
        <v>104</v>
      </c>
      <c r="B36" s="298" t="s">
        <v>105</v>
      </c>
      <c r="C36" s="302" t="n">
        <v>12</v>
      </c>
      <c r="D36" s="303" t="n">
        <v>2.4</v>
      </c>
      <c r="E36" s="303" t="n">
        <v>2.4</v>
      </c>
      <c r="F36" s="303" t="n">
        <v>33</v>
      </c>
      <c r="G36" s="301" t="s">
        <v>42</v>
      </c>
      <c r="H36" s="301" t="s">
        <v>42</v>
      </c>
      <c r="I36" s="304" t="s">
        <v>42</v>
      </c>
      <c r="J36" s="304" t="s">
        <v>42</v>
      </c>
      <c r="K36" s="306" t="s">
        <v>42</v>
      </c>
      <c r="L36" s="306" t="s">
        <v>101</v>
      </c>
      <c r="M36" s="307" t="s">
        <v>42</v>
      </c>
      <c r="N36" s="308" t="s">
        <v>42</v>
      </c>
      <c r="O36" s="308" t="s">
        <v>42</v>
      </c>
    </row>
    <row r="37" customFormat="false" ht="13.8" hidden="false" customHeight="false" outlineLevel="0" collapsed="false">
      <c r="A37" s="126"/>
      <c r="B37" s="126"/>
      <c r="C37" s="126"/>
      <c r="D37" s="126"/>
      <c r="E37" s="126"/>
      <c r="F37" s="126"/>
      <c r="G37" s="127"/>
      <c r="H37" s="127"/>
      <c r="I37" s="127"/>
      <c r="J37" s="127"/>
      <c r="K37" s="127"/>
      <c r="L37" s="127"/>
    </row>
    <row r="38" customFormat="false" ht="22.05" hidden="false" customHeight="false" outlineLevel="0" collapsed="false">
      <c r="A38" s="347"/>
      <c r="B38" s="347"/>
      <c r="C38" s="348"/>
      <c r="D38" s="80" t="s">
        <v>106</v>
      </c>
      <c r="E38" s="81"/>
      <c r="F38" s="81"/>
      <c r="G38" s="81"/>
      <c r="H38" s="129"/>
      <c r="I38" s="129"/>
      <c r="J38" s="129"/>
      <c r="K38" s="344"/>
      <c r="L38" s="344"/>
      <c r="M38" s="344"/>
    </row>
    <row r="39" customFormat="false" ht="16.15" hidden="false" customHeight="false" outlineLevel="0" collapsed="false">
      <c r="A39" s="310" t="s">
        <v>49</v>
      </c>
      <c r="B39" s="311" t="s">
        <v>50</v>
      </c>
      <c r="C39" s="312" t="s">
        <v>51</v>
      </c>
      <c r="D39" s="312"/>
      <c r="E39" s="312"/>
      <c r="F39" s="312" t="s">
        <v>52</v>
      </c>
      <c r="G39" s="313" t="s">
        <v>53</v>
      </c>
      <c r="H39" s="314" t="s">
        <v>54</v>
      </c>
      <c r="I39" s="313" t="s">
        <v>54</v>
      </c>
      <c r="J39" s="313" t="s">
        <v>107</v>
      </c>
      <c r="K39" s="313" t="s">
        <v>56</v>
      </c>
      <c r="L39" s="315" t="s">
        <v>57</v>
      </c>
      <c r="M39" s="344"/>
    </row>
    <row r="40" customFormat="false" ht="16.15" hidden="false" customHeight="false" outlineLevel="0" collapsed="false">
      <c r="A40" s="316" t="s">
        <v>60</v>
      </c>
      <c r="B40" s="317" t="s">
        <v>61</v>
      </c>
      <c r="C40" s="310" t="s">
        <v>62</v>
      </c>
      <c r="D40" s="315" t="s">
        <v>63</v>
      </c>
      <c r="E40" s="315" t="s">
        <v>64</v>
      </c>
      <c r="F40" s="315" t="s">
        <v>65</v>
      </c>
      <c r="G40" s="318"/>
      <c r="H40" s="277" t="s">
        <v>66</v>
      </c>
      <c r="I40" s="318" t="s">
        <v>66</v>
      </c>
      <c r="J40" s="318"/>
      <c r="K40" s="318" t="s">
        <v>68</v>
      </c>
      <c r="L40" s="319" t="s">
        <v>69</v>
      </c>
      <c r="M40" s="344"/>
    </row>
    <row r="41" customFormat="false" ht="16.15" hidden="false" customHeight="false" outlineLevel="0" collapsed="false">
      <c r="A41" s="320"/>
      <c r="B41" s="321"/>
      <c r="C41" s="320" t="s">
        <v>71</v>
      </c>
      <c r="D41" s="322" t="s">
        <v>72</v>
      </c>
      <c r="E41" s="322" t="s">
        <v>73</v>
      </c>
      <c r="F41" s="322" t="s">
        <v>74</v>
      </c>
      <c r="G41" s="323" t="s">
        <v>108</v>
      </c>
      <c r="H41" s="324" t="s">
        <v>76</v>
      </c>
      <c r="I41" s="323" t="s">
        <v>77</v>
      </c>
      <c r="J41" s="323"/>
      <c r="K41" s="323"/>
      <c r="L41" s="322"/>
      <c r="M41" s="344"/>
    </row>
    <row r="42" customFormat="false" ht="22.25" hidden="false" customHeight="true" outlineLevel="0" collapsed="false">
      <c r="A42" s="325" t="s">
        <v>78</v>
      </c>
      <c r="B42" s="326" t="s">
        <v>79</v>
      </c>
      <c r="C42" s="327" t="n">
        <v>1</v>
      </c>
      <c r="D42" s="328" t="n">
        <v>1</v>
      </c>
      <c r="E42" s="328" t="n">
        <v>1</v>
      </c>
      <c r="F42" s="328" t="n">
        <v>0</v>
      </c>
      <c r="G42" s="329" t="n">
        <v>750</v>
      </c>
      <c r="H42" s="329" t="n">
        <v>1200</v>
      </c>
      <c r="I42" s="330" t="n">
        <v>1400</v>
      </c>
      <c r="J42" s="331" t="n">
        <v>1000</v>
      </c>
      <c r="K42" s="330" t="s">
        <v>80</v>
      </c>
      <c r="L42" s="332" t="n">
        <v>350</v>
      </c>
      <c r="M42" s="344"/>
    </row>
    <row r="43" customFormat="false" ht="22.25" hidden="false" customHeight="true" outlineLevel="0" collapsed="false">
      <c r="A43" s="333" t="s">
        <v>81</v>
      </c>
      <c r="B43" s="334" t="s">
        <v>82</v>
      </c>
      <c r="C43" s="327" t="n">
        <v>2</v>
      </c>
      <c r="D43" s="328" t="n">
        <v>1</v>
      </c>
      <c r="E43" s="328" t="n">
        <v>1</v>
      </c>
      <c r="F43" s="328" t="n">
        <v>1</v>
      </c>
      <c r="G43" s="335" t="n">
        <v>950</v>
      </c>
      <c r="H43" s="335" t="n">
        <v>1300</v>
      </c>
      <c r="I43" s="335" t="n">
        <v>1500</v>
      </c>
      <c r="J43" s="331" t="n">
        <v>1000</v>
      </c>
      <c r="K43" s="336" t="s">
        <v>83</v>
      </c>
      <c r="L43" s="336" t="n">
        <v>350</v>
      </c>
      <c r="M43" s="344"/>
    </row>
    <row r="44" customFormat="false" ht="22.85" hidden="false" customHeight="true" outlineLevel="0" collapsed="false">
      <c r="A44" s="333" t="s">
        <v>24</v>
      </c>
      <c r="B44" s="334" t="s">
        <v>84</v>
      </c>
      <c r="C44" s="337" t="n">
        <v>3</v>
      </c>
      <c r="D44" s="338" t="n">
        <v>1.5</v>
      </c>
      <c r="E44" s="338" t="n">
        <v>1.5</v>
      </c>
      <c r="F44" s="338" t="n">
        <v>2</v>
      </c>
      <c r="G44" s="339" t="n">
        <v>1300</v>
      </c>
      <c r="H44" s="340" t="n">
        <v>1650</v>
      </c>
      <c r="I44" s="340" t="n">
        <v>2000</v>
      </c>
      <c r="J44" s="341" t="n">
        <v>2000</v>
      </c>
      <c r="K44" s="332" t="s">
        <v>83</v>
      </c>
      <c r="L44" s="332" t="n">
        <v>350</v>
      </c>
      <c r="M44" s="344"/>
    </row>
    <row r="45" customFormat="false" ht="23.45" hidden="false" customHeight="true" outlineLevel="0" collapsed="false">
      <c r="A45" s="333" t="s">
        <v>26</v>
      </c>
      <c r="B45" s="334" t="s">
        <v>85</v>
      </c>
      <c r="C45" s="337" t="n">
        <v>3</v>
      </c>
      <c r="D45" s="338" t="n">
        <v>1.5</v>
      </c>
      <c r="E45" s="338" t="n">
        <v>1.5</v>
      </c>
      <c r="F45" s="338" t="n">
        <v>2</v>
      </c>
      <c r="G45" s="339" t="n">
        <v>1600</v>
      </c>
      <c r="H45" s="339" t="n">
        <v>1900</v>
      </c>
      <c r="I45" s="339" t="n">
        <v>2150</v>
      </c>
      <c r="J45" s="341" t="n">
        <v>2000</v>
      </c>
      <c r="K45" s="332" t="s">
        <v>83</v>
      </c>
      <c r="L45" s="332" t="n">
        <v>450</v>
      </c>
      <c r="M45" s="344"/>
    </row>
    <row r="46" customFormat="false" ht="21.05" hidden="false" customHeight="true" outlineLevel="0" collapsed="false">
      <c r="A46" s="333" t="s">
        <v>28</v>
      </c>
      <c r="B46" s="334" t="s">
        <v>86</v>
      </c>
      <c r="C46" s="337" t="n">
        <v>3</v>
      </c>
      <c r="D46" s="338" t="n">
        <v>1.5</v>
      </c>
      <c r="E46" s="338" t="n">
        <v>1.5</v>
      </c>
      <c r="F46" s="338" t="n">
        <v>3</v>
      </c>
      <c r="G46" s="339" t="n">
        <v>1800</v>
      </c>
      <c r="H46" s="340" t="n">
        <v>2050</v>
      </c>
      <c r="I46" s="340" t="n">
        <v>2250</v>
      </c>
      <c r="J46" s="341" t="n">
        <v>2000</v>
      </c>
      <c r="K46" s="332" t="s">
        <v>87</v>
      </c>
      <c r="L46" s="332" t="n">
        <v>550</v>
      </c>
      <c r="M46" s="344"/>
    </row>
    <row r="47" customFormat="false" ht="20.45" hidden="false" customHeight="true" outlineLevel="0" collapsed="false">
      <c r="A47" s="333" t="s">
        <v>30</v>
      </c>
      <c r="B47" s="334" t="s">
        <v>88</v>
      </c>
      <c r="C47" s="337" t="n">
        <v>3</v>
      </c>
      <c r="D47" s="338" t="n">
        <v>1.5</v>
      </c>
      <c r="E47" s="338" t="n">
        <v>1.5</v>
      </c>
      <c r="F47" s="338" t="n">
        <v>4</v>
      </c>
      <c r="G47" s="339" t="n">
        <v>2000</v>
      </c>
      <c r="H47" s="339" t="n">
        <v>2400</v>
      </c>
      <c r="I47" s="339" t="n">
        <v>2700</v>
      </c>
      <c r="J47" s="341" t="n">
        <v>2000</v>
      </c>
      <c r="K47" s="332" t="s">
        <v>87</v>
      </c>
      <c r="L47" s="332" t="n">
        <v>550</v>
      </c>
      <c r="M47" s="344"/>
    </row>
    <row r="48" customFormat="false" ht="21.05" hidden="false" customHeight="true" outlineLevel="0" collapsed="false">
      <c r="A48" s="333" t="s">
        <v>89</v>
      </c>
      <c r="B48" s="334" t="s">
        <v>90</v>
      </c>
      <c r="C48" s="337" t="n">
        <v>3</v>
      </c>
      <c r="D48" s="338" t="n">
        <v>1.5</v>
      </c>
      <c r="E48" s="338" t="n">
        <v>1.5</v>
      </c>
      <c r="F48" s="338" t="n">
        <v>4</v>
      </c>
      <c r="G48" s="339" t="n">
        <v>2500</v>
      </c>
      <c r="H48" s="339" t="n">
        <v>2850</v>
      </c>
      <c r="I48" s="339" t="n">
        <v>3100</v>
      </c>
      <c r="J48" s="341" t="s">
        <v>42</v>
      </c>
      <c r="K48" s="332" t="s">
        <v>87</v>
      </c>
      <c r="L48" s="332" t="n">
        <v>550</v>
      </c>
      <c r="M48" s="344"/>
    </row>
    <row r="49" customFormat="false" ht="22.25" hidden="false" customHeight="true" outlineLevel="0" collapsed="false">
      <c r="A49" s="333" t="s">
        <v>91</v>
      </c>
      <c r="B49" s="334" t="s">
        <v>92</v>
      </c>
      <c r="C49" s="337" t="n">
        <v>3</v>
      </c>
      <c r="D49" s="338" t="n">
        <v>1.5</v>
      </c>
      <c r="E49" s="338" t="n">
        <v>1.5</v>
      </c>
      <c r="F49" s="338" t="n">
        <v>4</v>
      </c>
      <c r="G49" s="339" t="n">
        <v>2700</v>
      </c>
      <c r="H49" s="339" t="n">
        <v>3000</v>
      </c>
      <c r="I49" s="339" t="n">
        <v>3300</v>
      </c>
      <c r="J49" s="341" t="s">
        <v>42</v>
      </c>
      <c r="K49" s="332" t="s">
        <v>87</v>
      </c>
      <c r="L49" s="332" t="n">
        <v>550</v>
      </c>
      <c r="M49" s="344"/>
    </row>
    <row r="50" customFormat="false" ht="22.25" hidden="false" customHeight="true" outlineLevel="0" collapsed="false">
      <c r="A50" s="333" t="s">
        <v>34</v>
      </c>
      <c r="B50" s="334" t="s">
        <v>93</v>
      </c>
      <c r="C50" s="337" t="n">
        <v>3.8</v>
      </c>
      <c r="D50" s="338" t="n">
        <v>1.8</v>
      </c>
      <c r="E50" s="338" t="n">
        <v>1.8</v>
      </c>
      <c r="F50" s="338" t="n">
        <v>6</v>
      </c>
      <c r="G50" s="340" t="n">
        <v>3700</v>
      </c>
      <c r="H50" s="339" t="n">
        <v>4300</v>
      </c>
      <c r="I50" s="340" t="n">
        <v>4600</v>
      </c>
      <c r="J50" s="341" t="s">
        <v>42</v>
      </c>
      <c r="K50" s="332" t="s">
        <v>87</v>
      </c>
      <c r="L50" s="332" t="n">
        <v>650</v>
      </c>
      <c r="M50" s="344"/>
    </row>
    <row r="51" customFormat="false" ht="27.7" hidden="false" customHeight="true" outlineLevel="0" collapsed="false">
      <c r="A51" s="333" t="s">
        <v>94</v>
      </c>
      <c r="B51" s="334" t="s">
        <v>95</v>
      </c>
      <c r="C51" s="337" t="n">
        <v>4</v>
      </c>
      <c r="D51" s="338" t="n">
        <v>2</v>
      </c>
      <c r="E51" s="338" t="n">
        <v>2</v>
      </c>
      <c r="F51" s="338" t="n">
        <v>7</v>
      </c>
      <c r="G51" s="339" t="n">
        <v>4700</v>
      </c>
      <c r="H51" s="339" t="n">
        <v>5700</v>
      </c>
      <c r="I51" s="339" t="n">
        <v>6300</v>
      </c>
      <c r="J51" s="332" t="s">
        <v>42</v>
      </c>
      <c r="K51" s="332" t="s">
        <v>87</v>
      </c>
      <c r="L51" s="332" t="n">
        <v>650</v>
      </c>
      <c r="M51" s="344"/>
    </row>
    <row r="52" customFormat="false" ht="27.7" hidden="false" customHeight="true" outlineLevel="0" collapsed="false">
      <c r="A52" s="333" t="s">
        <v>96</v>
      </c>
      <c r="B52" s="334" t="s">
        <v>97</v>
      </c>
      <c r="C52" s="337" t="n">
        <v>4</v>
      </c>
      <c r="D52" s="338" t="n">
        <v>2</v>
      </c>
      <c r="E52" s="338" t="n">
        <v>2</v>
      </c>
      <c r="F52" s="338" t="n">
        <v>8</v>
      </c>
      <c r="G52" s="339" t="n">
        <v>5700</v>
      </c>
      <c r="H52" s="340" t="n">
        <v>6800</v>
      </c>
      <c r="I52" s="340" t="n">
        <v>7400</v>
      </c>
      <c r="J52" s="332" t="s">
        <v>42</v>
      </c>
      <c r="K52" s="332" t="s">
        <v>98</v>
      </c>
      <c r="L52" s="332" t="n">
        <v>750</v>
      </c>
      <c r="M52" s="344"/>
    </row>
    <row r="53" customFormat="false" ht="28.9" hidden="false" customHeight="true" outlineLevel="0" collapsed="false">
      <c r="A53" s="333" t="s">
        <v>99</v>
      </c>
      <c r="B53" s="334" t="s">
        <v>100</v>
      </c>
      <c r="C53" s="337" t="n">
        <v>5</v>
      </c>
      <c r="D53" s="338" t="n">
        <v>2.2</v>
      </c>
      <c r="E53" s="338" t="n">
        <v>2.2</v>
      </c>
      <c r="F53" s="338" t="n">
        <v>10</v>
      </c>
      <c r="G53" s="339" t="s">
        <v>109</v>
      </c>
      <c r="H53" s="339" t="s">
        <v>109</v>
      </c>
      <c r="I53" s="339" t="s">
        <v>109</v>
      </c>
      <c r="J53" s="332" t="s">
        <v>42</v>
      </c>
      <c r="K53" s="332" t="s">
        <v>42</v>
      </c>
      <c r="L53" s="332" t="s">
        <v>42</v>
      </c>
      <c r="M53" s="344"/>
    </row>
    <row r="54" customFormat="false" ht="29.5" hidden="false" customHeight="true" outlineLevel="0" collapsed="false">
      <c r="A54" s="333" t="s">
        <v>102</v>
      </c>
      <c r="B54" s="334" t="s">
        <v>103</v>
      </c>
      <c r="C54" s="337" t="n">
        <v>6</v>
      </c>
      <c r="D54" s="338" t="n">
        <v>2.4</v>
      </c>
      <c r="E54" s="338" t="n">
        <v>2.4</v>
      </c>
      <c r="F54" s="338" t="n">
        <v>14</v>
      </c>
      <c r="G54" s="339" t="s">
        <v>109</v>
      </c>
      <c r="H54" s="339" t="s">
        <v>109</v>
      </c>
      <c r="I54" s="339" t="s">
        <v>109</v>
      </c>
      <c r="J54" s="332" t="s">
        <v>42</v>
      </c>
      <c r="K54" s="332" t="s">
        <v>42</v>
      </c>
      <c r="L54" s="332" t="s">
        <v>42</v>
      </c>
      <c r="M54" s="344"/>
    </row>
    <row r="55" customFormat="false" ht="28.9" hidden="false" customHeight="true" outlineLevel="0" collapsed="false">
      <c r="A55" s="342" t="s">
        <v>104</v>
      </c>
      <c r="B55" s="334" t="s">
        <v>105</v>
      </c>
      <c r="C55" s="337" t="n">
        <v>12</v>
      </c>
      <c r="D55" s="338" t="n">
        <v>2.4</v>
      </c>
      <c r="E55" s="338" t="n">
        <v>2.4</v>
      </c>
      <c r="F55" s="338" t="n">
        <v>33</v>
      </c>
      <c r="G55" s="340" t="s">
        <v>109</v>
      </c>
      <c r="H55" s="339" t="s">
        <v>109</v>
      </c>
      <c r="I55" s="339" t="s">
        <v>109</v>
      </c>
      <c r="J55" s="332" t="s">
        <v>42</v>
      </c>
      <c r="K55" s="332" t="s">
        <v>42</v>
      </c>
      <c r="L55" s="332" t="s">
        <v>42</v>
      </c>
      <c r="M55" s="344"/>
    </row>
    <row r="57" customFormat="false" ht="22.05" hidden="false" customHeight="false" outlineLevel="0" collapsed="false">
      <c r="A57" s="349"/>
      <c r="B57" s="350" t="s">
        <v>157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</row>
    <row r="58" customFormat="false" ht="15" hidden="false" customHeight="true" outlineLevel="0" collapsed="false">
      <c r="A58" s="192" t="s">
        <v>158</v>
      </c>
      <c r="B58" s="193" t="s">
        <v>159</v>
      </c>
      <c r="C58" s="193"/>
      <c r="D58" s="193"/>
      <c r="E58" s="194" t="s">
        <v>160</v>
      </c>
      <c r="F58" s="194"/>
      <c r="G58" s="194"/>
      <c r="H58" s="194"/>
      <c r="I58" s="195" t="s">
        <v>161</v>
      </c>
      <c r="J58" s="196" t="s">
        <v>162</v>
      </c>
      <c r="K58" s="197"/>
      <c r="L58" s="198"/>
    </row>
    <row r="59" customFormat="false" ht="79.5" hidden="false" customHeight="false" outlineLevel="0" collapsed="false">
      <c r="A59" s="192"/>
      <c r="B59" s="199" t="s">
        <v>163</v>
      </c>
      <c r="C59" s="199" t="s">
        <v>164</v>
      </c>
      <c r="D59" s="200" t="s">
        <v>165</v>
      </c>
      <c r="E59" s="200" t="s">
        <v>166</v>
      </c>
      <c r="F59" s="201" t="s">
        <v>167</v>
      </c>
      <c r="G59" s="201" t="s">
        <v>168</v>
      </c>
      <c r="H59" s="201" t="s">
        <v>169</v>
      </c>
      <c r="I59" s="195"/>
      <c r="J59" s="196"/>
      <c r="K59" s="197"/>
      <c r="L59" s="198"/>
    </row>
    <row r="60" customFormat="false" ht="22.85" hidden="false" customHeight="true" outlineLevel="0" collapsed="false">
      <c r="A60" s="202" t="s">
        <v>170</v>
      </c>
      <c r="B60" s="203" t="s">
        <v>126</v>
      </c>
      <c r="C60" s="204" t="s">
        <v>127</v>
      </c>
      <c r="D60" s="204" t="s">
        <v>127</v>
      </c>
      <c r="E60" s="205" t="n">
        <v>550</v>
      </c>
      <c r="F60" s="205" t="n">
        <v>940</v>
      </c>
      <c r="G60" s="205" t="n">
        <v>1160</v>
      </c>
      <c r="H60" s="205" t="n">
        <v>1430</v>
      </c>
      <c r="I60" s="206" t="s">
        <v>80</v>
      </c>
      <c r="J60" s="207" t="n">
        <v>390</v>
      </c>
      <c r="K60" s="208"/>
      <c r="L60" s="198"/>
    </row>
    <row r="61" customFormat="false" ht="32.5" hidden="false" customHeight="false" outlineLevel="0" collapsed="false">
      <c r="A61" s="209" t="s">
        <v>171</v>
      </c>
      <c r="B61" s="183" t="s">
        <v>131</v>
      </c>
      <c r="C61" s="183" t="s">
        <v>126</v>
      </c>
      <c r="D61" s="183" t="s">
        <v>126</v>
      </c>
      <c r="E61" s="185" t="n">
        <v>600</v>
      </c>
      <c r="F61" s="185" t="n">
        <v>990</v>
      </c>
      <c r="G61" s="185" t="n">
        <v>1210</v>
      </c>
      <c r="H61" s="185" t="n">
        <v>1430</v>
      </c>
      <c r="I61" s="186" t="s">
        <v>80</v>
      </c>
      <c r="J61" s="210" t="n">
        <v>390</v>
      </c>
      <c r="K61" s="208"/>
      <c r="L61" s="198"/>
    </row>
    <row r="62" customFormat="false" ht="32.5" hidden="false" customHeight="false" outlineLevel="0" collapsed="false">
      <c r="A62" s="209" t="s">
        <v>172</v>
      </c>
      <c r="B62" s="183" t="s">
        <v>134</v>
      </c>
      <c r="C62" s="183" t="s">
        <v>126</v>
      </c>
      <c r="D62" s="183" t="s">
        <v>126</v>
      </c>
      <c r="E62" s="185" t="n">
        <v>650</v>
      </c>
      <c r="F62" s="185" t="n">
        <v>1050</v>
      </c>
      <c r="G62" s="185" t="n">
        <v>1210</v>
      </c>
      <c r="H62" s="185" t="n">
        <v>1430</v>
      </c>
      <c r="I62" s="186" t="s">
        <v>80</v>
      </c>
      <c r="J62" s="210" t="n">
        <v>390</v>
      </c>
      <c r="K62" s="208"/>
      <c r="L62" s="198"/>
    </row>
    <row r="63" customFormat="false" ht="32.5" hidden="false" customHeight="false" outlineLevel="0" collapsed="false">
      <c r="A63" s="209" t="s">
        <v>173</v>
      </c>
      <c r="B63" s="183" t="s">
        <v>134</v>
      </c>
      <c r="C63" s="183" t="s">
        <v>126</v>
      </c>
      <c r="D63" s="183" t="s">
        <v>126</v>
      </c>
      <c r="E63" s="185" t="n">
        <v>700</v>
      </c>
      <c r="F63" s="185" t="n">
        <v>1050</v>
      </c>
      <c r="G63" s="185" t="n">
        <v>1210</v>
      </c>
      <c r="H63" s="185" t="n">
        <v>1430</v>
      </c>
      <c r="I63" s="186" t="s">
        <v>83</v>
      </c>
      <c r="J63" s="210" t="n">
        <v>770</v>
      </c>
      <c r="K63" s="208"/>
      <c r="L63" s="198"/>
    </row>
    <row r="64" customFormat="false" ht="32.5" hidden="false" customHeight="false" outlineLevel="0" collapsed="false">
      <c r="A64" s="209" t="s">
        <v>174</v>
      </c>
      <c r="B64" s="183" t="s">
        <v>134</v>
      </c>
      <c r="C64" s="183" t="s">
        <v>126</v>
      </c>
      <c r="D64" s="183" t="s">
        <v>126</v>
      </c>
      <c r="E64" s="185" t="n">
        <v>880</v>
      </c>
      <c r="F64" s="185" t="n">
        <v>1050</v>
      </c>
      <c r="G64" s="185" t="n">
        <v>1210</v>
      </c>
      <c r="H64" s="185" t="n">
        <v>1430</v>
      </c>
      <c r="I64" s="186" t="s">
        <v>83</v>
      </c>
      <c r="J64" s="210" t="n">
        <v>770</v>
      </c>
      <c r="K64" s="208"/>
      <c r="L64" s="198"/>
    </row>
    <row r="65" customFormat="false" ht="32.5" hidden="false" customHeight="false" outlineLevel="0" collapsed="false">
      <c r="A65" s="209" t="s">
        <v>175</v>
      </c>
      <c r="B65" s="183" t="s">
        <v>141</v>
      </c>
      <c r="C65" s="183" t="s">
        <v>142</v>
      </c>
      <c r="D65" s="183" t="s">
        <v>142</v>
      </c>
      <c r="E65" s="185" t="n">
        <v>1320</v>
      </c>
      <c r="F65" s="185" t="n">
        <v>1980</v>
      </c>
      <c r="G65" s="185" t="n">
        <v>2200</v>
      </c>
      <c r="H65" s="185" t="n">
        <v>2420</v>
      </c>
      <c r="I65" s="186" t="s">
        <v>143</v>
      </c>
      <c r="J65" s="210" t="n">
        <v>770</v>
      </c>
      <c r="K65" s="208"/>
      <c r="L65" s="198"/>
    </row>
    <row r="66" customFormat="false" ht="32.5" hidden="false" customHeight="false" outlineLevel="0" collapsed="false">
      <c r="A66" s="209" t="s">
        <v>176</v>
      </c>
      <c r="B66" s="183" t="s">
        <v>146</v>
      </c>
      <c r="C66" s="183" t="s">
        <v>142</v>
      </c>
      <c r="D66" s="183" t="s">
        <v>142</v>
      </c>
      <c r="E66" s="211" t="s">
        <v>177</v>
      </c>
      <c r="F66" s="212" t="n">
        <v>2810</v>
      </c>
      <c r="G66" s="212" t="n">
        <v>3140</v>
      </c>
      <c r="H66" s="212" t="n">
        <v>3300</v>
      </c>
      <c r="I66" s="213" t="s">
        <v>143</v>
      </c>
      <c r="J66" s="210" t="n">
        <v>770</v>
      </c>
      <c r="K66" s="208"/>
      <c r="L66" s="198"/>
    </row>
    <row r="67" customFormat="false" ht="32.5" hidden="false" customHeight="false" outlineLevel="0" collapsed="false">
      <c r="A67" s="209" t="s">
        <v>178</v>
      </c>
      <c r="B67" s="183" t="s">
        <v>146</v>
      </c>
      <c r="C67" s="183" t="s">
        <v>142</v>
      </c>
      <c r="D67" s="214" t="s">
        <v>142</v>
      </c>
      <c r="E67" s="215" t="s">
        <v>42</v>
      </c>
      <c r="F67" s="215" t="s">
        <v>42</v>
      </c>
      <c r="G67" s="215" t="s">
        <v>42</v>
      </c>
      <c r="H67" s="215" t="s">
        <v>42</v>
      </c>
      <c r="I67" s="186" t="s">
        <v>180</v>
      </c>
      <c r="J67" s="216" t="n">
        <v>770</v>
      </c>
      <c r="K67" s="217"/>
      <c r="L67" s="198"/>
    </row>
    <row r="68" customFormat="false" ht="32.5" hidden="false" customHeight="false" outlineLevel="0" collapsed="false">
      <c r="A68" s="209" t="s">
        <v>181</v>
      </c>
      <c r="B68" s="183" t="s">
        <v>151</v>
      </c>
      <c r="C68" s="183" t="s">
        <v>156</v>
      </c>
      <c r="D68" s="214" t="s">
        <v>156</v>
      </c>
      <c r="E68" s="215" t="s">
        <v>42</v>
      </c>
      <c r="F68" s="215" t="s">
        <v>42</v>
      </c>
      <c r="G68" s="215" t="s">
        <v>42</v>
      </c>
      <c r="H68" s="215" t="s">
        <v>42</v>
      </c>
      <c r="I68" s="186" t="s">
        <v>180</v>
      </c>
      <c r="J68" s="216" t="n">
        <v>770</v>
      </c>
      <c r="K68" s="217"/>
      <c r="L68" s="198"/>
    </row>
    <row r="69" customFormat="false" ht="48.15" hidden="false" customHeight="false" outlineLevel="0" collapsed="false">
      <c r="A69" s="218" t="s">
        <v>182</v>
      </c>
      <c r="B69" s="219" t="s">
        <v>155</v>
      </c>
      <c r="C69" s="219" t="s">
        <v>156</v>
      </c>
      <c r="D69" s="219" t="s">
        <v>156</v>
      </c>
      <c r="E69" s="220" t="s">
        <v>42</v>
      </c>
      <c r="F69" s="220" t="s">
        <v>42</v>
      </c>
      <c r="G69" s="220" t="s">
        <v>42</v>
      </c>
      <c r="H69" s="220" t="s">
        <v>42</v>
      </c>
      <c r="I69" s="221" t="s">
        <v>42</v>
      </c>
      <c r="J69" s="222" t="s">
        <v>42</v>
      </c>
      <c r="K69" s="217"/>
      <c r="L69" s="198"/>
    </row>
  </sheetData>
  <mergeCells count="19">
    <mergeCell ref="A1:J1"/>
    <mergeCell ref="A3:F3"/>
    <mergeCell ref="H3:M3"/>
    <mergeCell ref="A6:A7"/>
    <mergeCell ref="D6:D7"/>
    <mergeCell ref="H6:H7"/>
    <mergeCell ref="K6:K7"/>
    <mergeCell ref="B17:C17"/>
    <mergeCell ref="E17:F17"/>
    <mergeCell ref="I17:J17"/>
    <mergeCell ref="L17:M17"/>
    <mergeCell ref="C20:E20"/>
    <mergeCell ref="C39:E39"/>
    <mergeCell ref="B57:L57"/>
    <mergeCell ref="A58:A59"/>
    <mergeCell ref="E58:H58"/>
    <mergeCell ref="I58:I59"/>
    <mergeCell ref="J58:J59"/>
    <mergeCell ref="K58:K5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3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289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2017-06-28T11:07:30Z</dcterms:created>
  <dc:creator>Валерий</dc:creator>
  <dc:description/>
  <dc:language>ru-RU</dc:language>
  <cp:lastModifiedBy/>
  <cp:lastPrinted>2024-02-29T14:13:43Z</cp:lastPrinted>
  <dcterms:modified xsi:type="dcterms:W3CDTF">2024-04-08T11:40:55Z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